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INTERIOR\EXCEL\"/>
    </mc:Choice>
  </mc:AlternateContent>
  <bookViews>
    <workbookView xWindow="0" yWindow="0" windowWidth="19200" windowHeight="11595"/>
  </bookViews>
  <sheets>
    <sheet name="Viaticos Int. Octubre  2020" sheetId="5" r:id="rId1"/>
  </sheets>
  <definedNames>
    <definedName name="_xlnm.Print_Area" localSheetId="0">'Viaticos Int. Octubre  2020'!$A$1:$S$93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5" l="1"/>
  <c r="N93" i="5"/>
  <c r="C7" i="5" l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<sst xmlns="http://schemas.openxmlformats.org/spreadsheetml/2006/main" count="643" uniqueCount="281">
  <si>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</si>
  <si>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</si>
  <si>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</si>
  <si>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</si>
  <si>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</si>
  <si>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</si>
  <si>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</si>
  <si>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</si>
  <si>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</si>
  <si>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</si>
  <si>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</si>
  <si>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</si>
  <si>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</si>
  <si>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</si>
  <si>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</si>
  <si>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</si>
  <si>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</si>
  <si>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</si>
  <si>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</si>
  <si>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</si>
  <si>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 xml:space="preserve">Transportes </t>
  </si>
  <si>
    <t>Thelma Elizabet Portillo Pérez</t>
  </si>
  <si>
    <t>Evelin Karina Colindres Gonzalez</t>
  </si>
  <si>
    <t>Encargada de Equipamiento y Suministros</t>
  </si>
  <si>
    <t>Zoila Janina Saenz Gonzalez</t>
  </si>
  <si>
    <t>Sosep Central</t>
  </si>
  <si>
    <t>Supervision de Sedes Departamentales y evaluaciones de desempeño a Directoras Departamentales</t>
  </si>
  <si>
    <t>Sergio Manolo Mayen Garcia</t>
  </si>
  <si>
    <t>Analista de Monitoreo de Personal</t>
  </si>
  <si>
    <t>Sergio Fernando Mendez Cordova</t>
  </si>
  <si>
    <t>Recursos Humanos</t>
  </si>
  <si>
    <t>Quetzaltenango, Quiche</t>
  </si>
  <si>
    <t>Sucely Rocio Garcia Mejia</t>
  </si>
  <si>
    <t>Contador Administrativo</t>
  </si>
  <si>
    <t>Maria Guadalupe Hun Cal</t>
  </si>
  <si>
    <t>Auditoria Interna</t>
  </si>
  <si>
    <t>Acompañamiento para cierre de centro MAD</t>
  </si>
  <si>
    <t>Piloto II de Vehiculos Pesados</t>
  </si>
  <si>
    <t>Jorge Alberto Corzo Aguilar</t>
  </si>
  <si>
    <t>Quiche</t>
  </si>
  <si>
    <t>Jalapa</t>
  </si>
  <si>
    <t>Alta Verapaz</t>
  </si>
  <si>
    <t>Psicologa</t>
  </si>
  <si>
    <t>Odraha Mercedes Berduo Cabrera</t>
  </si>
  <si>
    <t>Mis Años Dorados</t>
  </si>
  <si>
    <t>Cary Fabiola Perez Ramirez</t>
  </si>
  <si>
    <t>Tecnico Administrativo Regional</t>
  </si>
  <si>
    <t>Escuintla</t>
  </si>
  <si>
    <t>Director Ejecutivo IV</t>
  </si>
  <si>
    <t>Peten, Izabal, Zacapa, Chiquimula</t>
  </si>
  <si>
    <t>Wilber Jose Mancilla Molina</t>
  </si>
  <si>
    <t>Coordinador Regional II</t>
  </si>
  <si>
    <t>Inventarios</t>
  </si>
  <si>
    <t>Vidal Arnulfo Garcia Bolaños</t>
  </si>
  <si>
    <t>Sacatepequez, Escuintla, Suchitepequez, Alta Verapaz, Baja Verapaz, El Progreso, Santa Rosa, Jalapa, Jutiapa</t>
  </si>
  <si>
    <t>Ana Lucrecia Orellana Arteaga</t>
  </si>
  <si>
    <t>Director Ejecutivo I</t>
  </si>
  <si>
    <t>Hector Giovanni Villatoro Mendez</t>
  </si>
  <si>
    <t>Guatemala</t>
  </si>
  <si>
    <t>Analista Contable</t>
  </si>
  <si>
    <t>Conductor de Vehiculos</t>
  </si>
  <si>
    <t>Hugo David Prado Vasquez</t>
  </si>
  <si>
    <t>Quetzaltenango</t>
  </si>
  <si>
    <t>MES:    OCTUBRE/2020</t>
  </si>
  <si>
    <t>2433816-8</t>
  </si>
  <si>
    <t>7427061-3</t>
  </si>
  <si>
    <t>Jose David Hip Minera</t>
  </si>
  <si>
    <t>Kevin Ronaldo Contreras Corado</t>
  </si>
  <si>
    <t>Huehuetenango</t>
  </si>
  <si>
    <t>Intervencion por entrega de puesto de la directora departamental de Huehuetenango</t>
  </si>
  <si>
    <t>6350413-8</t>
  </si>
  <si>
    <t>7671905-7</t>
  </si>
  <si>
    <t>Quiche, Escuintla</t>
  </si>
  <si>
    <t>Procesos administrativos de la Direccion de Recursos Humanos</t>
  </si>
  <si>
    <t>2629570-9</t>
  </si>
  <si>
    <t>Luis Enrique Hernandez Pineda</t>
  </si>
  <si>
    <t>Retalhuleu, Suchitepequez</t>
  </si>
  <si>
    <t>Traslado de personal de Hogares Comunitarios</t>
  </si>
  <si>
    <t>3651342-3</t>
  </si>
  <si>
    <t>Juan Vicente Monroy Puac</t>
  </si>
  <si>
    <t>Julia Lissette Alvarez Barreno</t>
  </si>
  <si>
    <t>Sosep Totonicapan</t>
  </si>
  <si>
    <t>Liquidacion y recepcion de combustible</t>
  </si>
  <si>
    <t>2714445-3</t>
  </si>
  <si>
    <t>Director Tecnico II</t>
  </si>
  <si>
    <t>Coordinacion Departamental</t>
  </si>
  <si>
    <t>Entrega de mobiliario para dar de baja</t>
  </si>
  <si>
    <t>Suchitepequez</t>
  </si>
  <si>
    <t>Presentacion y toma de posesion de Directora Departamental de Suchitepequez</t>
  </si>
  <si>
    <t>5939485-4</t>
  </si>
  <si>
    <t>Jorge Rene Diaz Revolorio</t>
  </si>
  <si>
    <t>Solola</t>
  </si>
  <si>
    <t>3687783-2</t>
  </si>
  <si>
    <t>Director Tecnico III</t>
  </si>
  <si>
    <t xml:space="preserve">Procesos administrativos   </t>
  </si>
  <si>
    <t>2236297-5</t>
  </si>
  <si>
    <t>Traslado de personal</t>
  </si>
  <si>
    <t>3921414-1</t>
  </si>
  <si>
    <t>Yesmy Marisol Castillo Rivera</t>
  </si>
  <si>
    <t>Cocinera</t>
  </si>
  <si>
    <t>Ejecucion del plan piloto redes comunitarias de proteccion para personas mayores</t>
  </si>
  <si>
    <t>7662624-5</t>
  </si>
  <si>
    <t>Sheila Valeska Flores Alvarado</t>
  </si>
  <si>
    <t>Administradora</t>
  </si>
  <si>
    <t>4164708-4</t>
  </si>
  <si>
    <t>Magda Isabel Perez Salas de Lopez</t>
  </si>
  <si>
    <t>7627127-7</t>
  </si>
  <si>
    <t>Delmy Licely Aldana Carranza</t>
  </si>
  <si>
    <t>8752266-7</t>
  </si>
  <si>
    <t>Jhosselyne Karina Vargas León</t>
  </si>
  <si>
    <t>6780501-9</t>
  </si>
  <si>
    <t>Karla Floridalma Herrera Asencio</t>
  </si>
  <si>
    <t>Instructora Ocupacional</t>
  </si>
  <si>
    <t>612554-9</t>
  </si>
  <si>
    <t>Gilda Patricia Gonzalez Barrera</t>
  </si>
  <si>
    <t>5290925-5</t>
  </si>
  <si>
    <t>Suchitepequez, Escuintla</t>
  </si>
  <si>
    <t>Entrega de convenios a municipalidades, reunion en sede departamental de Suchitepequez</t>
  </si>
  <si>
    <t>9171168-1</t>
  </si>
  <si>
    <t>El Progreso</t>
  </si>
  <si>
    <t>3458744-6</t>
  </si>
  <si>
    <t>Roena Elizabeth Huertas Velasquez</t>
  </si>
  <si>
    <t>Jennifer Lisseth Navas Cuezzi</t>
  </si>
  <si>
    <t>Juridico</t>
  </si>
  <si>
    <t>Verificacion de queja planteada al Despacho Superior en sede Quetzaltenango, supervision y evaluacion de desempeño de Sede Departamental de Quiche</t>
  </si>
  <si>
    <t>Apoyo para supervision de sedes departamentales y evaluaciones de desempeño a Directoras Departamentales</t>
  </si>
  <si>
    <t>4723604-3</t>
  </si>
  <si>
    <t>Recoger mobiliario en mal estado de Sede Departamental de Quiche</t>
  </si>
  <si>
    <t>3943568-7</t>
  </si>
  <si>
    <t>Douglas Giovanni Paiz Orellana</t>
  </si>
  <si>
    <t>Traslado de personal de Recursos Humanos y Auditoria</t>
  </si>
  <si>
    <t>3663254-6</t>
  </si>
  <si>
    <t>David Estuardo Ramirez Morales</t>
  </si>
  <si>
    <t>Traslado de personal de Mis Años Dorados</t>
  </si>
  <si>
    <t>5289552-1</t>
  </si>
  <si>
    <t>Gelber Belarmino Carrera Chur</t>
  </si>
  <si>
    <t>Traslado de mobiliario por cierre de centro MAD</t>
  </si>
  <si>
    <t>2566183-3</t>
  </si>
  <si>
    <t>Douglas Mauricio Hernandez Alvarez</t>
  </si>
  <si>
    <t>Izabal</t>
  </si>
  <si>
    <t>Traslado de personal de Gestion de Riesgos</t>
  </si>
  <si>
    <t>7722481-7</t>
  </si>
  <si>
    <t>Swana Darinka Donis Alvarado</t>
  </si>
  <si>
    <t>Auxiliar de Cocina</t>
  </si>
  <si>
    <t>7421593-0</t>
  </si>
  <si>
    <t>Andrea de Jesus Chacon Carrillo</t>
  </si>
  <si>
    <t>8213505-3</t>
  </si>
  <si>
    <t>Karla Johana Lopez Cordova</t>
  </si>
  <si>
    <t>6989467-1</t>
  </si>
  <si>
    <t>Helen Edena Sarceño Arriaza</t>
  </si>
  <si>
    <t>5319259-1</t>
  </si>
  <si>
    <t>Ana Silvia Paz Ayala</t>
  </si>
  <si>
    <t>10076596-3</t>
  </si>
  <si>
    <t>Eswin Vinicio Lopéz Esquivel</t>
  </si>
  <si>
    <t>Auxiliar de Enfermeria</t>
  </si>
  <si>
    <t>2783153-1</t>
  </si>
  <si>
    <t>Claudia Judith Villeda Cabrera</t>
  </si>
  <si>
    <t>7964862-2</t>
  </si>
  <si>
    <t>Jesus Alberto Solorzano Morales</t>
  </si>
  <si>
    <t>1668663-2</t>
  </si>
  <si>
    <t>Marvin Estuardo Leal Mejia</t>
  </si>
  <si>
    <t>Secretario</t>
  </si>
  <si>
    <t>7661206-6</t>
  </si>
  <si>
    <t>81155196-9</t>
  </si>
  <si>
    <t>Tania Maria Rocio Palacios Davila</t>
  </si>
  <si>
    <t>Karla Minely Rodas Picon</t>
  </si>
  <si>
    <t>8923053-1</t>
  </si>
  <si>
    <t>Verny Roxana Guzman Mendez</t>
  </si>
  <si>
    <t>6743783-4</t>
  </si>
  <si>
    <t>Maria Luisa Mendoza Areas</t>
  </si>
  <si>
    <t>8610164-1</t>
  </si>
  <si>
    <t>Judith Aracely Perez Damas</t>
  </si>
  <si>
    <t>Secretaria</t>
  </si>
  <si>
    <t>1747780-8</t>
  </si>
  <si>
    <t xml:space="preserve">Sacatepequez  </t>
  </si>
  <si>
    <t>7032238-4</t>
  </si>
  <si>
    <t>Traslado de personal de Coordinacion Departamental, Recursos Humanos e Inventarios</t>
  </si>
  <si>
    <t>8160666-4</t>
  </si>
  <si>
    <t>Karla Yudina Lemus Oviedo</t>
  </si>
  <si>
    <t>3418288-8</t>
  </si>
  <si>
    <t>Berta Alicia Franco Coronado</t>
  </si>
  <si>
    <t>8267530-9</t>
  </si>
  <si>
    <t>Eslym Yomara Peña Cordon</t>
  </si>
  <si>
    <t>4206844-4</t>
  </si>
  <si>
    <t>Luz Brenda Susana Quintana Lopez</t>
  </si>
  <si>
    <t>3703206-2</t>
  </si>
  <si>
    <t>Luis Fernando Hernandez Lemus</t>
  </si>
  <si>
    <t>Traslado de Directora de Coordinacion Departamental a sedes departamentales y personal de recursos humanos</t>
  </si>
  <si>
    <t>9509519-5</t>
  </si>
  <si>
    <t>Wagner Haroldo Lara Lopez</t>
  </si>
  <si>
    <t>intervencion por entrega de puesto de la directora departamental de Quiche e intervencion en entrega de bienes del piloto de la sede departamental de Escuintla</t>
  </si>
  <si>
    <t>Chiquimula, Zacapa</t>
  </si>
  <si>
    <t>Traslado de personald de Coordinacion Departamental a Sede Departamental</t>
  </si>
  <si>
    <t>Quetzaltenango, Totonicapan</t>
  </si>
  <si>
    <t>8818508-7</t>
  </si>
  <si>
    <t>Gennifer Lourdes Diaz Yanes</t>
  </si>
  <si>
    <t>Intervencion por cierre de Centro MAD de Santa Maria Cahabon, Alta Verapaz</t>
  </si>
  <si>
    <t>3159728-9</t>
  </si>
  <si>
    <t>Sharon Ibeth Giron Jimenez</t>
  </si>
  <si>
    <t>Asesor de Proyectos</t>
  </si>
  <si>
    <t>Monica Flores Mejia</t>
  </si>
  <si>
    <t>Direccion de Mejoramiento de las Condiciones Socioeconomicas de la Mujer</t>
  </si>
  <si>
    <t>San Marcos, Quiche</t>
  </si>
  <si>
    <t>Reunion de trabajo y revision de expedientes conformacion de unidades productivas</t>
  </si>
  <si>
    <t>8155923-2</t>
  </si>
  <si>
    <t>Jackeline Judith Calderon Vasquez</t>
  </si>
  <si>
    <t>10260979-9</t>
  </si>
  <si>
    <t>Lesly Stephanny Santos Perez</t>
  </si>
  <si>
    <t>5854941-2</t>
  </si>
  <si>
    <t>Olga Violeta Barrios Godinez</t>
  </si>
  <si>
    <t>8466316-2</t>
  </si>
  <si>
    <t>Mirlena Evelia Hernandez Esquivel</t>
  </si>
  <si>
    <t>7071795-8</t>
  </si>
  <si>
    <t>Marvin Audiel Vasquez Sintu</t>
  </si>
  <si>
    <t>2390175-6</t>
  </si>
  <si>
    <t>Heidy Cecilia Aldana Franco</t>
  </si>
  <si>
    <t>8343034-2</t>
  </si>
  <si>
    <t>Oneida Ofelia Villacinda Chun</t>
  </si>
  <si>
    <t>7592426-9</t>
  </si>
  <si>
    <t>Marian Gabriela Roca Revolorio</t>
  </si>
  <si>
    <t>8041647-0</t>
  </si>
  <si>
    <t>Yener Amalfi Arana Aguirre</t>
  </si>
  <si>
    <t>Sacatepequez</t>
  </si>
  <si>
    <t>2687295-1</t>
  </si>
  <si>
    <t>Carmen Victoria Quiñonez Alvarez</t>
  </si>
  <si>
    <t>Linda Isabel Barrientos Vargas</t>
  </si>
  <si>
    <t>O</t>
  </si>
  <si>
    <t>3471307-7</t>
  </si>
  <si>
    <t>Diego Alberto Fuentes Beteta</t>
  </si>
  <si>
    <t xml:space="preserve">Contador del Programa </t>
  </si>
  <si>
    <t xml:space="preserve">Licda. Belzy Susana Alabarado Calderon </t>
  </si>
  <si>
    <t xml:space="preserve">Quetzaltenango y Totonicapan </t>
  </si>
  <si>
    <t xml:space="preserve">Supervision a Hogares y Cadis por entrega de productos a Padres de Familia del Departamento y Supervision a personal departamental </t>
  </si>
  <si>
    <t>2950131-8</t>
  </si>
  <si>
    <t xml:space="preserve">Sonia Lucrecia Reyes Piedrasanta </t>
  </si>
  <si>
    <t xml:space="preserve">Profesional I </t>
  </si>
  <si>
    <t>4087142-8</t>
  </si>
  <si>
    <t xml:space="preserve">Belzy Susana Alvarado Calderon </t>
  </si>
  <si>
    <t xml:space="preserve">Sra Telma Elizabet Portillo Pérez </t>
  </si>
  <si>
    <t xml:space="preserve">Quetzaltenango </t>
  </si>
  <si>
    <t>3541058-2</t>
  </si>
  <si>
    <t>Silvia Victoria Guazman Muralles</t>
  </si>
  <si>
    <t>Profesional Jefe II</t>
  </si>
  <si>
    <t>Patzun</t>
  </si>
  <si>
    <t>Supervision del proceso de entrega de alimentos a padres de familia de los niños beneficiarios de los Hogares Comunitarios y Centros de Atencion y Desarrollo Infantil CADI-del Programa de Hogares Comunitarios  durante es estado de calamidad pública derivado de la pandemia del COVID-19</t>
  </si>
  <si>
    <t>2499512-6</t>
  </si>
  <si>
    <t xml:space="preserve">Magda Veronica Monzon Llerena </t>
  </si>
  <si>
    <t>Profesional II</t>
  </si>
  <si>
    <t xml:space="preserve">Parramos </t>
  </si>
  <si>
    <t xml:space="preserve">Escuintla </t>
  </si>
  <si>
    <t>Supervision en la sexta entrega de alimentos a Padres Beneficiarios</t>
  </si>
  <si>
    <t>6151811-5</t>
  </si>
  <si>
    <t xml:space="preserve">Maria del Carmen Pinto Solis </t>
  </si>
  <si>
    <t>Sub Director Ejecutivo III</t>
  </si>
  <si>
    <t>Supervision del proceso de entrega de alimentos a padres de familia de los niños beneficiarios de los Hogares Comunitarios y Centros de Atencion y Desarrollo Infantil CADI-del Programa de Hogares Comunitarios  durante es estado de calamidad pública deriva</t>
  </si>
  <si>
    <t>6619378-8</t>
  </si>
  <si>
    <t>Vilma Lilian Piox Amperez</t>
  </si>
  <si>
    <t>Coordinador de Delegado Departamental</t>
  </si>
  <si>
    <t>Supervision  de entrega de s</t>
  </si>
  <si>
    <t>5707300-7</t>
  </si>
  <si>
    <t>Guillermo Francisco Argueta Arrecis</t>
  </si>
  <si>
    <t>Nutricionista</t>
  </si>
  <si>
    <t>Jutiapa, Agua Blanca, Asunción Mita, Jalapa y San Pedro Pinula</t>
  </si>
  <si>
    <t xml:space="preserve">Supervision en la septima entrega de alimentos a padres beneficiarios </t>
  </si>
  <si>
    <t>7247821-7</t>
  </si>
  <si>
    <t>Debora Judith Guidos Veliz</t>
  </si>
  <si>
    <t xml:space="preserve">Psicologa Clinica </t>
  </si>
  <si>
    <t>Rio Hondo, San Diego, Zacapa, Estanzuela y Teculutan</t>
  </si>
  <si>
    <t>Supervision del proceso de entrega de alimentos a padres de familia de los niños beneficiarios  de los Hogares Comunitarios y CADIS del departamento de Zacapa</t>
  </si>
  <si>
    <t>6761763-8</t>
  </si>
  <si>
    <t>Dania Lizeth de León Hernandez</t>
  </si>
  <si>
    <t xml:space="preserve">Psicologa </t>
  </si>
  <si>
    <t xml:space="preserve">San Jose Chacayá, Sololá, Panajachel y Concepcion </t>
  </si>
  <si>
    <t>Supervision del Proceso de entrega de alimentos a padres de familia de los niños beneficirios de los Hogares Comunitarios y CADI- del Departamento de Sololá</t>
  </si>
  <si>
    <t>3375368-7</t>
  </si>
  <si>
    <t xml:space="preserve">Rafael Cox Tzunún </t>
  </si>
  <si>
    <t>Sub Director Tecnico  I</t>
  </si>
  <si>
    <t>Zaragoza</t>
  </si>
  <si>
    <t xml:space="preserve">TOTAL DE VIATICOS </t>
  </si>
  <si>
    <t>Hogares Comunitarios</t>
  </si>
  <si>
    <t>Numero de Formulario de Liquidación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</si>
</sst>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Q&quot;#,##0.00;[Red]&quot;Q&quot;#,##0.00"/>
    <numFmt numFmtId="165" formatCode="&quot;Q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4" xfId="0" applyFont="1" applyFill="1" applyBorder="1" applyAlignment="1"/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/>
    <xf numFmtId="164" fontId="1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7"/>
  <sheetViews>
    <sheetView tabSelected="1" topLeftCell="A85" zoomScale="71" zoomScaleNormal="71" workbookViewId="0">
      <selection activeCell="R5" sqref="R5"/>
    </sheetView>
  </sheetViews>
  <sheetFormatPr baseColWidth="10" defaultRowHeight="15" x14ac:dyDescent="0.25"/>
  <cols>
    <col min="1" max="2" width="2.140625" customWidth="1"/>
    <col min="3" max="3" width="6.28515625" style="5" customWidth="1"/>
    <col min="4" max="4" width="5" style="4" customWidth="1"/>
    <col min="5" max="5" width="4.5703125" style="5" customWidth="1"/>
    <col min="6" max="6" width="6.7109375" customWidth="1"/>
    <col min="7" max="7" width="13.28515625" style="5" customWidth="1"/>
    <col min="8" max="8" width="35.7109375" customWidth="1"/>
    <col min="9" max="9" width="32.85546875" style="29" customWidth="1"/>
    <col min="10" max="10" width="33.28515625" style="29" customWidth="1"/>
    <col min="11" max="11" width="23" style="13" customWidth="1"/>
    <col min="12" max="12" width="25" style="29" customWidth="1"/>
    <col min="13" max="13" width="12.28515625" style="5" customWidth="1"/>
    <col min="14" max="14" width="14.42578125" style="15" customWidth="1"/>
    <col min="15" max="15" width="6.28515625" customWidth="1"/>
    <col min="16" max="16" width="5" style="3" customWidth="1"/>
    <col min="17" max="17" width="7.7109375" style="3" customWidth="1"/>
    <col min="18" max="18" width="15.42578125" style="4" customWidth="1"/>
    <col min="19" max="19" width="75.28515625" customWidth="1"/>
    <col min="23" max="23" width="16.28515625" customWidth="1"/>
  </cols>
  <sheetData>
    <row r="1" spans="1:23" s="1" customFormat="1" ht="28.5" customHeight="1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s="1" customFormat="1" ht="23.25" x14ac:dyDescent="0.35"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9"/>
      <c r="R2" s="49"/>
      <c r="S2" s="49"/>
    </row>
    <row r="3" spans="1:23" s="1" customFormat="1" ht="24" thickBot="1" x14ac:dyDescent="0.4">
      <c r="C3" s="50" t="s">
        <v>63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51"/>
      <c r="R3" s="51"/>
      <c r="S3" s="51"/>
    </row>
    <row r="4" spans="1:23" ht="83.25" customHeight="1" thickBot="1" x14ac:dyDescent="0.3">
      <c r="C4" s="10" t="s">
        <v>2</v>
      </c>
      <c r="D4" s="52" t="s">
        <v>3</v>
      </c>
      <c r="E4" s="53"/>
      <c r="F4" s="54"/>
      <c r="G4" s="21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8" t="s">
        <v>11</v>
      </c>
      <c r="O4" s="52" t="s">
        <v>12</v>
      </c>
      <c r="P4" s="53"/>
      <c r="Q4" s="54"/>
      <c r="R4" s="17" t="s">
        <v>280</v>
      </c>
      <c r="S4" s="17" t="s">
        <v>13</v>
      </c>
    </row>
    <row r="5" spans="1:23" ht="30" x14ac:dyDescent="0.25">
      <c r="C5" s="16"/>
      <c r="D5" s="26" t="s">
        <v>17</v>
      </c>
      <c r="E5" s="26" t="s">
        <v>15</v>
      </c>
      <c r="F5" s="26" t="s">
        <v>16</v>
      </c>
      <c r="G5" s="19" t="s">
        <v>18</v>
      </c>
      <c r="H5" s="19" t="s">
        <v>19</v>
      </c>
      <c r="I5" s="19" t="s">
        <v>19</v>
      </c>
      <c r="J5" s="19" t="s">
        <v>19</v>
      </c>
      <c r="K5" s="19" t="s">
        <v>19</v>
      </c>
      <c r="L5" s="19" t="s">
        <v>19</v>
      </c>
      <c r="M5" s="19" t="s">
        <v>14</v>
      </c>
      <c r="N5" s="20" t="s">
        <v>14</v>
      </c>
      <c r="O5" s="26" t="s">
        <v>17</v>
      </c>
      <c r="P5" s="26" t="s">
        <v>15</v>
      </c>
      <c r="Q5" s="26" t="s">
        <v>16</v>
      </c>
      <c r="R5" s="19" t="s">
        <v>14</v>
      </c>
      <c r="S5" s="19" t="s">
        <v>19</v>
      </c>
      <c r="U5" s="2"/>
      <c r="V5" s="2"/>
    </row>
    <row r="6" spans="1:23" s="6" customFormat="1" ht="72" customHeight="1" x14ac:dyDescent="0.25">
      <c r="C6" s="39">
        <v>1</v>
      </c>
      <c r="D6" s="24">
        <v>14</v>
      </c>
      <c r="E6" s="24">
        <v>9</v>
      </c>
      <c r="F6" s="24">
        <v>2020</v>
      </c>
      <c r="G6" s="24" t="s">
        <v>64</v>
      </c>
      <c r="H6" s="24" t="s">
        <v>24</v>
      </c>
      <c r="I6" s="24" t="s">
        <v>48</v>
      </c>
      <c r="J6" s="24" t="s">
        <v>21</v>
      </c>
      <c r="K6" s="23" t="s">
        <v>25</v>
      </c>
      <c r="L6" s="24" t="s">
        <v>54</v>
      </c>
      <c r="M6" s="31">
        <v>4.5</v>
      </c>
      <c r="N6" s="36">
        <v>1387.25</v>
      </c>
      <c r="O6" s="24">
        <v>22</v>
      </c>
      <c r="P6" s="24">
        <v>9</v>
      </c>
      <c r="Q6" s="24">
        <v>2020</v>
      </c>
      <c r="R6" s="24">
        <v>52799</v>
      </c>
      <c r="S6" s="43" t="s">
        <v>26</v>
      </c>
      <c r="T6" s="8"/>
      <c r="U6" s="9"/>
      <c r="W6" s="7"/>
    </row>
    <row r="7" spans="1:23" s="6" customFormat="1" ht="30.75" customHeight="1" x14ac:dyDescent="0.25">
      <c r="C7" s="39">
        <f>+C6+1</f>
        <v>2</v>
      </c>
      <c r="D7" s="24">
        <v>18</v>
      </c>
      <c r="E7" s="22">
        <v>9</v>
      </c>
      <c r="F7" s="22" t="s">
        <v>226</v>
      </c>
      <c r="G7" s="25" t="s">
        <v>65</v>
      </c>
      <c r="H7" s="25" t="s">
        <v>66</v>
      </c>
      <c r="I7" s="25" t="s">
        <v>59</v>
      </c>
      <c r="J7" s="25" t="s">
        <v>67</v>
      </c>
      <c r="K7" s="25" t="s">
        <v>52</v>
      </c>
      <c r="L7" s="22" t="s">
        <v>68</v>
      </c>
      <c r="M7" s="32">
        <v>1.5</v>
      </c>
      <c r="N7" s="36">
        <v>284</v>
      </c>
      <c r="O7" s="22">
        <v>2</v>
      </c>
      <c r="P7" s="24">
        <v>10</v>
      </c>
      <c r="Q7" s="24">
        <v>2020</v>
      </c>
      <c r="R7" s="24">
        <v>52823</v>
      </c>
      <c r="S7" s="43" t="s">
        <v>69</v>
      </c>
      <c r="T7" s="8"/>
      <c r="U7" s="9"/>
      <c r="W7" s="7"/>
    </row>
    <row r="8" spans="1:23" s="6" customFormat="1" ht="46.5" customHeight="1" x14ac:dyDescent="0.25">
      <c r="C8" s="39">
        <f t="shared" ref="C8:C71" si="0">+C7+1</f>
        <v>3</v>
      </c>
      <c r="D8" s="24">
        <v>27</v>
      </c>
      <c r="E8" s="22">
        <v>9</v>
      </c>
      <c r="F8" s="22">
        <v>2020</v>
      </c>
      <c r="G8" s="23" t="s">
        <v>70</v>
      </c>
      <c r="H8" s="23" t="s">
        <v>32</v>
      </c>
      <c r="I8" s="22" t="s">
        <v>33</v>
      </c>
      <c r="J8" s="23" t="s">
        <v>34</v>
      </c>
      <c r="K8" s="23" t="s">
        <v>35</v>
      </c>
      <c r="L8" s="22" t="s">
        <v>41</v>
      </c>
      <c r="M8" s="33">
        <v>2.5</v>
      </c>
      <c r="N8" s="36">
        <v>624.16999999999996</v>
      </c>
      <c r="O8" s="23">
        <v>5</v>
      </c>
      <c r="P8" s="25">
        <v>10</v>
      </c>
      <c r="Q8" s="25">
        <v>2020</v>
      </c>
      <c r="R8" s="25">
        <v>52844</v>
      </c>
      <c r="S8" s="44" t="s">
        <v>36</v>
      </c>
      <c r="T8" s="8"/>
      <c r="U8" s="9"/>
      <c r="W8" s="7"/>
    </row>
    <row r="9" spans="1:23" s="6" customFormat="1" ht="30.75" customHeight="1" x14ac:dyDescent="0.25">
      <c r="C9" s="39">
        <f t="shared" si="0"/>
        <v>4</v>
      </c>
      <c r="D9" s="24">
        <v>29</v>
      </c>
      <c r="E9" s="22">
        <v>9</v>
      </c>
      <c r="F9" s="22">
        <v>2020</v>
      </c>
      <c r="G9" s="25" t="s">
        <v>71</v>
      </c>
      <c r="H9" s="25" t="s">
        <v>27</v>
      </c>
      <c r="I9" s="27" t="s">
        <v>28</v>
      </c>
      <c r="J9" s="25" t="s">
        <v>29</v>
      </c>
      <c r="K9" s="25" t="s">
        <v>30</v>
      </c>
      <c r="L9" s="22" t="s">
        <v>72</v>
      </c>
      <c r="M9" s="32">
        <v>1.5</v>
      </c>
      <c r="N9" s="36">
        <v>598</v>
      </c>
      <c r="O9" s="22">
        <v>2</v>
      </c>
      <c r="P9" s="24">
        <v>10</v>
      </c>
      <c r="Q9" s="24">
        <v>2020</v>
      </c>
      <c r="R9" s="24">
        <v>52856</v>
      </c>
      <c r="S9" s="45" t="s">
        <v>73</v>
      </c>
      <c r="T9" s="8"/>
      <c r="U9" s="9"/>
      <c r="W9" s="7"/>
    </row>
    <row r="10" spans="1:23" s="6" customFormat="1" ht="30.75" customHeight="1" x14ac:dyDescent="0.25">
      <c r="C10" s="39">
        <f t="shared" si="0"/>
        <v>5</v>
      </c>
      <c r="D10" s="24">
        <v>8</v>
      </c>
      <c r="E10" s="22">
        <v>10</v>
      </c>
      <c r="F10" s="22">
        <v>2020</v>
      </c>
      <c r="G10" s="25" t="s">
        <v>74</v>
      </c>
      <c r="H10" s="25" t="s">
        <v>75</v>
      </c>
      <c r="I10" s="27" t="s">
        <v>37</v>
      </c>
      <c r="J10" s="25" t="s">
        <v>38</v>
      </c>
      <c r="K10" s="27" t="s">
        <v>20</v>
      </c>
      <c r="L10" s="22" t="s">
        <v>76</v>
      </c>
      <c r="M10" s="34">
        <v>2.5</v>
      </c>
      <c r="N10" s="36">
        <v>899.5</v>
      </c>
      <c r="O10" s="22">
        <v>12</v>
      </c>
      <c r="P10" s="24">
        <v>10</v>
      </c>
      <c r="Q10" s="24">
        <v>2020</v>
      </c>
      <c r="R10" s="24">
        <v>52863</v>
      </c>
      <c r="S10" s="45" t="s">
        <v>77</v>
      </c>
      <c r="T10" s="8"/>
      <c r="U10" s="9"/>
      <c r="W10" s="7"/>
    </row>
    <row r="11" spans="1:23" s="6" customFormat="1" ht="30.75" customHeight="1" x14ac:dyDescent="0.25">
      <c r="C11" s="39">
        <f t="shared" si="0"/>
        <v>6</v>
      </c>
      <c r="D11" s="24">
        <v>30</v>
      </c>
      <c r="E11" s="22">
        <v>9</v>
      </c>
      <c r="F11" s="22">
        <v>2020</v>
      </c>
      <c r="G11" s="23" t="s">
        <v>78</v>
      </c>
      <c r="H11" s="23" t="s">
        <v>79</v>
      </c>
      <c r="I11" s="23" t="s">
        <v>37</v>
      </c>
      <c r="J11" s="23" t="s">
        <v>80</v>
      </c>
      <c r="K11" s="23" t="s">
        <v>81</v>
      </c>
      <c r="L11" s="23" t="s">
        <v>58</v>
      </c>
      <c r="M11" s="34">
        <v>0.5</v>
      </c>
      <c r="N11" s="36">
        <v>124</v>
      </c>
      <c r="O11" s="22">
        <v>6</v>
      </c>
      <c r="P11" s="24">
        <v>10</v>
      </c>
      <c r="Q11" s="24">
        <v>2020</v>
      </c>
      <c r="R11" s="24">
        <v>52865</v>
      </c>
      <c r="S11" s="44" t="s">
        <v>82</v>
      </c>
      <c r="T11" s="8"/>
      <c r="U11" s="9"/>
      <c r="W11" s="7"/>
    </row>
    <row r="12" spans="1:23" s="6" customFormat="1" ht="30.75" customHeight="1" x14ac:dyDescent="0.25">
      <c r="C12" s="39">
        <f t="shared" si="0"/>
        <v>7</v>
      </c>
      <c r="D12" s="24">
        <v>30</v>
      </c>
      <c r="E12" s="22">
        <v>9</v>
      </c>
      <c r="F12" s="22">
        <v>2020</v>
      </c>
      <c r="G12" s="23" t="s">
        <v>83</v>
      </c>
      <c r="H12" s="23" t="s">
        <v>80</v>
      </c>
      <c r="I12" s="23" t="s">
        <v>84</v>
      </c>
      <c r="J12" s="23" t="s">
        <v>24</v>
      </c>
      <c r="K12" s="22" t="s">
        <v>85</v>
      </c>
      <c r="L12" s="22" t="s">
        <v>58</v>
      </c>
      <c r="M12" s="34">
        <v>0.5</v>
      </c>
      <c r="N12" s="36">
        <v>174</v>
      </c>
      <c r="O12" s="22">
        <v>6</v>
      </c>
      <c r="P12" s="24">
        <v>10</v>
      </c>
      <c r="Q12" s="24">
        <v>2020</v>
      </c>
      <c r="R12" s="24">
        <v>52866</v>
      </c>
      <c r="S12" s="44" t="s">
        <v>86</v>
      </c>
      <c r="T12" s="8"/>
      <c r="U12" s="9"/>
      <c r="W12" s="7"/>
    </row>
    <row r="13" spans="1:23" s="6" customFormat="1" ht="30.75" customHeight="1" x14ac:dyDescent="0.25">
      <c r="C13" s="39">
        <f t="shared" si="0"/>
        <v>8</v>
      </c>
      <c r="D13" s="24">
        <v>2</v>
      </c>
      <c r="E13" s="22">
        <v>10</v>
      </c>
      <c r="F13" s="22">
        <v>2020</v>
      </c>
      <c r="G13" s="22" t="s">
        <v>64</v>
      </c>
      <c r="H13" s="23" t="s">
        <v>24</v>
      </c>
      <c r="I13" s="22" t="s">
        <v>48</v>
      </c>
      <c r="J13" s="22" t="s">
        <v>21</v>
      </c>
      <c r="K13" s="22" t="s">
        <v>25</v>
      </c>
      <c r="L13" s="22" t="s">
        <v>87</v>
      </c>
      <c r="M13" s="34">
        <v>0.5</v>
      </c>
      <c r="N13" s="36">
        <v>110</v>
      </c>
      <c r="O13" s="22">
        <v>5</v>
      </c>
      <c r="P13" s="24">
        <v>10</v>
      </c>
      <c r="Q13" s="24">
        <v>2020</v>
      </c>
      <c r="R13" s="24">
        <v>52871</v>
      </c>
      <c r="S13" s="44" t="s">
        <v>88</v>
      </c>
      <c r="T13" s="8"/>
      <c r="U13" s="9"/>
      <c r="W13" s="7"/>
    </row>
    <row r="14" spans="1:23" s="6" customFormat="1" ht="30.75" customHeight="1" x14ac:dyDescent="0.25">
      <c r="C14" s="39">
        <f t="shared" si="0"/>
        <v>9</v>
      </c>
      <c r="D14" s="24">
        <v>12</v>
      </c>
      <c r="E14" s="22">
        <v>10</v>
      </c>
      <c r="F14" s="22">
        <v>2020</v>
      </c>
      <c r="G14" s="25" t="s">
        <v>89</v>
      </c>
      <c r="H14" s="25" t="s">
        <v>90</v>
      </c>
      <c r="I14" s="27" t="s">
        <v>37</v>
      </c>
      <c r="J14" s="22" t="s">
        <v>38</v>
      </c>
      <c r="K14" s="22" t="s">
        <v>20</v>
      </c>
      <c r="L14" s="22" t="s">
        <v>91</v>
      </c>
      <c r="M14" s="34">
        <v>1.5</v>
      </c>
      <c r="N14" s="36">
        <v>389</v>
      </c>
      <c r="O14" s="22">
        <v>14</v>
      </c>
      <c r="P14" s="24">
        <v>10</v>
      </c>
      <c r="Q14" s="24">
        <v>2020</v>
      </c>
      <c r="R14" s="24">
        <v>52879</v>
      </c>
      <c r="S14" s="45" t="s">
        <v>77</v>
      </c>
      <c r="T14" s="8"/>
      <c r="U14" s="9"/>
      <c r="W14" s="7"/>
    </row>
    <row r="15" spans="1:23" s="6" customFormat="1" ht="30.75" customHeight="1" x14ac:dyDescent="0.25">
      <c r="C15" s="39">
        <f t="shared" si="0"/>
        <v>10</v>
      </c>
      <c r="D15" s="24">
        <v>18</v>
      </c>
      <c r="E15" s="22">
        <v>9</v>
      </c>
      <c r="F15" s="22">
        <v>2020</v>
      </c>
      <c r="G15" s="25" t="s">
        <v>92</v>
      </c>
      <c r="H15" s="25" t="s">
        <v>57</v>
      </c>
      <c r="I15" s="22" t="s">
        <v>93</v>
      </c>
      <c r="J15" s="22" t="s">
        <v>29</v>
      </c>
      <c r="K15" s="22" t="s">
        <v>30</v>
      </c>
      <c r="L15" s="22" t="s">
        <v>68</v>
      </c>
      <c r="M15" s="34">
        <v>1.5</v>
      </c>
      <c r="N15" s="36">
        <v>309</v>
      </c>
      <c r="O15" s="22">
        <v>2</v>
      </c>
      <c r="P15" s="24">
        <v>10</v>
      </c>
      <c r="Q15" s="24">
        <v>2020</v>
      </c>
      <c r="R15" s="24">
        <v>52885</v>
      </c>
      <c r="S15" s="45" t="s">
        <v>94</v>
      </c>
      <c r="T15" s="8"/>
      <c r="U15" s="9"/>
      <c r="W15" s="7"/>
    </row>
    <row r="16" spans="1:23" s="6" customFormat="1" ht="30.75" customHeight="1" x14ac:dyDescent="0.25">
      <c r="C16" s="39">
        <f t="shared" si="0"/>
        <v>11</v>
      </c>
      <c r="D16" s="24">
        <v>22</v>
      </c>
      <c r="E16" s="22">
        <v>10</v>
      </c>
      <c r="F16" s="22">
        <v>2020</v>
      </c>
      <c r="G16" s="25" t="s">
        <v>95</v>
      </c>
      <c r="H16" s="25" t="s">
        <v>61</v>
      </c>
      <c r="I16" s="22" t="s">
        <v>37</v>
      </c>
      <c r="J16" s="22" t="s">
        <v>38</v>
      </c>
      <c r="K16" s="22" t="s">
        <v>20</v>
      </c>
      <c r="L16" s="22" t="s">
        <v>62</v>
      </c>
      <c r="M16" s="34">
        <v>0.5</v>
      </c>
      <c r="N16" s="36">
        <v>65</v>
      </c>
      <c r="O16" s="22">
        <v>23</v>
      </c>
      <c r="P16" s="24">
        <v>10</v>
      </c>
      <c r="Q16" s="24">
        <v>2020</v>
      </c>
      <c r="R16" s="24">
        <v>52912</v>
      </c>
      <c r="S16" s="45" t="s">
        <v>96</v>
      </c>
      <c r="T16" s="8"/>
      <c r="U16" s="9"/>
      <c r="W16" s="7"/>
    </row>
    <row r="17" spans="3:23" s="6" customFormat="1" ht="30.75" customHeight="1" x14ac:dyDescent="0.25">
      <c r="C17" s="39">
        <f t="shared" si="0"/>
        <v>12</v>
      </c>
      <c r="D17" s="24">
        <v>6</v>
      </c>
      <c r="E17" s="22">
        <v>9</v>
      </c>
      <c r="F17" s="22">
        <v>2020</v>
      </c>
      <c r="G17" s="25" t="s">
        <v>97</v>
      </c>
      <c r="H17" s="25" t="s">
        <v>98</v>
      </c>
      <c r="I17" s="22" t="s">
        <v>99</v>
      </c>
      <c r="J17" s="22" t="s">
        <v>43</v>
      </c>
      <c r="K17" s="22" t="s">
        <v>44</v>
      </c>
      <c r="L17" s="22" t="s">
        <v>40</v>
      </c>
      <c r="M17" s="34">
        <v>12.5</v>
      </c>
      <c r="N17" s="36">
        <v>1635</v>
      </c>
      <c r="O17" s="22">
        <v>21</v>
      </c>
      <c r="P17" s="24">
        <v>9</v>
      </c>
      <c r="Q17" s="24">
        <v>2020</v>
      </c>
      <c r="R17" s="24">
        <v>52731</v>
      </c>
      <c r="S17" s="45" t="s">
        <v>100</v>
      </c>
      <c r="T17" s="8"/>
      <c r="U17" s="9"/>
      <c r="W17" s="7"/>
    </row>
    <row r="18" spans="3:23" s="6" customFormat="1" ht="30.75" customHeight="1" x14ac:dyDescent="0.25">
      <c r="C18" s="39">
        <f t="shared" si="0"/>
        <v>13</v>
      </c>
      <c r="D18" s="24">
        <v>6</v>
      </c>
      <c r="E18" s="22">
        <v>9</v>
      </c>
      <c r="F18" s="22">
        <v>2020</v>
      </c>
      <c r="G18" s="25" t="s">
        <v>101</v>
      </c>
      <c r="H18" s="25" t="s">
        <v>102</v>
      </c>
      <c r="I18" s="22" t="s">
        <v>103</v>
      </c>
      <c r="J18" s="22" t="s">
        <v>43</v>
      </c>
      <c r="K18" s="22" t="s">
        <v>44</v>
      </c>
      <c r="L18" s="22" t="s">
        <v>40</v>
      </c>
      <c r="M18" s="34">
        <v>12.5</v>
      </c>
      <c r="N18" s="36">
        <v>1635</v>
      </c>
      <c r="O18" s="22">
        <v>21</v>
      </c>
      <c r="P18" s="24">
        <v>9</v>
      </c>
      <c r="Q18" s="24">
        <v>2020</v>
      </c>
      <c r="R18" s="24">
        <v>52738</v>
      </c>
      <c r="S18" s="45" t="s">
        <v>100</v>
      </c>
      <c r="T18" s="8"/>
      <c r="U18" s="9"/>
      <c r="W18" s="7"/>
    </row>
    <row r="19" spans="3:23" s="6" customFormat="1" ht="30.75" customHeight="1" x14ac:dyDescent="0.25">
      <c r="C19" s="39">
        <f t="shared" si="0"/>
        <v>14</v>
      </c>
      <c r="D19" s="24">
        <v>6</v>
      </c>
      <c r="E19" s="22">
        <v>9</v>
      </c>
      <c r="F19" s="22">
        <v>2020</v>
      </c>
      <c r="G19" s="25" t="s">
        <v>104</v>
      </c>
      <c r="H19" s="25" t="s">
        <v>105</v>
      </c>
      <c r="I19" s="22" t="s">
        <v>99</v>
      </c>
      <c r="J19" s="22" t="s">
        <v>43</v>
      </c>
      <c r="K19" s="22" t="s">
        <v>44</v>
      </c>
      <c r="L19" s="22" t="s">
        <v>40</v>
      </c>
      <c r="M19" s="34">
        <v>12.5</v>
      </c>
      <c r="N19" s="36">
        <v>1635</v>
      </c>
      <c r="O19" s="22">
        <v>21</v>
      </c>
      <c r="P19" s="24">
        <v>9</v>
      </c>
      <c r="Q19" s="24">
        <v>2020</v>
      </c>
      <c r="R19" s="24">
        <v>52748</v>
      </c>
      <c r="S19" s="45" t="s">
        <v>100</v>
      </c>
      <c r="T19" s="8"/>
      <c r="U19" s="9"/>
      <c r="W19" s="7"/>
    </row>
    <row r="20" spans="3:23" s="6" customFormat="1" ht="30.75" customHeight="1" x14ac:dyDescent="0.25">
      <c r="C20" s="39">
        <f t="shared" si="0"/>
        <v>15</v>
      </c>
      <c r="D20" s="24">
        <v>6</v>
      </c>
      <c r="E20" s="22">
        <v>9</v>
      </c>
      <c r="F20" s="22">
        <v>2020</v>
      </c>
      <c r="G20" s="25" t="s">
        <v>106</v>
      </c>
      <c r="H20" s="25" t="s">
        <v>107</v>
      </c>
      <c r="I20" s="22" t="s">
        <v>99</v>
      </c>
      <c r="J20" s="22" t="s">
        <v>43</v>
      </c>
      <c r="K20" s="22" t="s">
        <v>44</v>
      </c>
      <c r="L20" s="22" t="s">
        <v>40</v>
      </c>
      <c r="M20" s="34">
        <v>12.5</v>
      </c>
      <c r="N20" s="36">
        <v>1635</v>
      </c>
      <c r="O20" s="22">
        <v>21</v>
      </c>
      <c r="P20" s="24">
        <v>9</v>
      </c>
      <c r="Q20" s="24">
        <v>2020</v>
      </c>
      <c r="R20" s="24">
        <v>52751</v>
      </c>
      <c r="S20" s="45" t="s">
        <v>100</v>
      </c>
      <c r="T20" s="8"/>
      <c r="U20" s="9"/>
      <c r="W20" s="7"/>
    </row>
    <row r="21" spans="3:23" s="6" customFormat="1" ht="30.75" customHeight="1" x14ac:dyDescent="0.25">
      <c r="C21" s="39">
        <f t="shared" si="0"/>
        <v>16</v>
      </c>
      <c r="D21" s="24">
        <v>6</v>
      </c>
      <c r="E21" s="22">
        <v>9</v>
      </c>
      <c r="F21" s="22">
        <v>2020</v>
      </c>
      <c r="G21" s="25" t="s">
        <v>108</v>
      </c>
      <c r="H21" s="25" t="s">
        <v>109</v>
      </c>
      <c r="I21" s="22" t="s">
        <v>99</v>
      </c>
      <c r="J21" s="22" t="s">
        <v>43</v>
      </c>
      <c r="K21" s="22" t="s">
        <v>44</v>
      </c>
      <c r="L21" s="22" t="s">
        <v>40</v>
      </c>
      <c r="M21" s="34">
        <v>12.5</v>
      </c>
      <c r="N21" s="36">
        <v>1635</v>
      </c>
      <c r="O21" s="22">
        <v>21</v>
      </c>
      <c r="P21" s="24">
        <v>9</v>
      </c>
      <c r="Q21" s="24">
        <v>2020</v>
      </c>
      <c r="R21" s="24">
        <v>52763</v>
      </c>
      <c r="S21" s="45" t="s">
        <v>100</v>
      </c>
      <c r="T21" s="8"/>
      <c r="U21" s="9"/>
      <c r="W21" s="7"/>
    </row>
    <row r="22" spans="3:23" s="6" customFormat="1" ht="30.75" customHeight="1" x14ac:dyDescent="0.25">
      <c r="C22" s="39">
        <f t="shared" si="0"/>
        <v>17</v>
      </c>
      <c r="D22" s="24">
        <v>6</v>
      </c>
      <c r="E22" s="22">
        <v>9</v>
      </c>
      <c r="F22" s="22">
        <v>2020</v>
      </c>
      <c r="G22" s="25" t="s">
        <v>110</v>
      </c>
      <c r="H22" s="25" t="s">
        <v>111</v>
      </c>
      <c r="I22" s="22" t="s">
        <v>112</v>
      </c>
      <c r="J22" s="22" t="s">
        <v>43</v>
      </c>
      <c r="K22" s="22" t="s">
        <v>44</v>
      </c>
      <c r="L22" s="22" t="s">
        <v>40</v>
      </c>
      <c r="M22" s="34">
        <v>12.5</v>
      </c>
      <c r="N22" s="36">
        <v>1635</v>
      </c>
      <c r="O22" s="22">
        <v>21</v>
      </c>
      <c r="P22" s="24">
        <v>9</v>
      </c>
      <c r="Q22" s="24">
        <v>2020</v>
      </c>
      <c r="R22" s="24">
        <v>52768</v>
      </c>
      <c r="S22" s="45" t="s">
        <v>100</v>
      </c>
      <c r="T22" s="8"/>
      <c r="U22" s="9"/>
      <c r="W22" s="7"/>
    </row>
    <row r="23" spans="3:23" s="6" customFormat="1" ht="30.75" customHeight="1" x14ac:dyDescent="0.25">
      <c r="C23" s="39">
        <f t="shared" si="0"/>
        <v>18</v>
      </c>
      <c r="D23" s="24">
        <v>6</v>
      </c>
      <c r="E23" s="22">
        <v>9</v>
      </c>
      <c r="F23" s="22">
        <v>2020</v>
      </c>
      <c r="G23" s="25" t="s">
        <v>113</v>
      </c>
      <c r="H23" s="25" t="s">
        <v>114</v>
      </c>
      <c r="I23" s="22" t="s">
        <v>46</v>
      </c>
      <c r="J23" s="22" t="s">
        <v>43</v>
      </c>
      <c r="K23" s="22" t="s">
        <v>44</v>
      </c>
      <c r="L23" s="22" t="s">
        <v>40</v>
      </c>
      <c r="M23" s="34">
        <v>12.5</v>
      </c>
      <c r="N23" s="36">
        <v>1635</v>
      </c>
      <c r="O23" s="22">
        <v>21</v>
      </c>
      <c r="P23" s="24">
        <v>9</v>
      </c>
      <c r="Q23" s="24">
        <v>2020</v>
      </c>
      <c r="R23" s="24">
        <v>52776</v>
      </c>
      <c r="S23" s="45" t="s">
        <v>100</v>
      </c>
      <c r="T23" s="8"/>
      <c r="U23" s="9"/>
      <c r="W23" s="7"/>
    </row>
    <row r="24" spans="3:23" s="6" customFormat="1" ht="30.75" customHeight="1" x14ac:dyDescent="0.25">
      <c r="C24" s="39">
        <f t="shared" si="0"/>
        <v>19</v>
      </c>
      <c r="D24" s="24">
        <v>29</v>
      </c>
      <c r="E24" s="22">
        <v>9</v>
      </c>
      <c r="F24" s="22">
        <v>2020</v>
      </c>
      <c r="G24" s="25" t="s">
        <v>115</v>
      </c>
      <c r="H24" s="25" t="s">
        <v>55</v>
      </c>
      <c r="I24" s="22" t="s">
        <v>56</v>
      </c>
      <c r="J24" s="22" t="s">
        <v>43</v>
      </c>
      <c r="K24" s="22" t="s">
        <v>44</v>
      </c>
      <c r="L24" s="22" t="s">
        <v>116</v>
      </c>
      <c r="M24" s="34">
        <v>0.5</v>
      </c>
      <c r="N24" s="36">
        <v>180.5</v>
      </c>
      <c r="O24" s="22">
        <v>8</v>
      </c>
      <c r="P24" s="24">
        <v>10</v>
      </c>
      <c r="Q24" s="24">
        <v>2020</v>
      </c>
      <c r="R24" s="24">
        <v>52852</v>
      </c>
      <c r="S24" s="45" t="s">
        <v>117</v>
      </c>
      <c r="T24" s="8"/>
      <c r="U24" s="9"/>
      <c r="W24" s="7"/>
    </row>
    <row r="25" spans="3:23" s="6" customFormat="1" ht="30.75" customHeight="1" x14ac:dyDescent="0.25">
      <c r="C25" s="39">
        <f t="shared" si="0"/>
        <v>20</v>
      </c>
      <c r="D25" s="24">
        <v>27</v>
      </c>
      <c r="E25" s="22">
        <v>9</v>
      </c>
      <c r="F25" s="22">
        <v>2020</v>
      </c>
      <c r="G25" s="25" t="s">
        <v>118</v>
      </c>
      <c r="H25" s="25" t="s">
        <v>45</v>
      </c>
      <c r="I25" s="22" t="s">
        <v>46</v>
      </c>
      <c r="J25" s="22" t="s">
        <v>43</v>
      </c>
      <c r="K25" s="22" t="s">
        <v>44</v>
      </c>
      <c r="L25" s="22" t="s">
        <v>41</v>
      </c>
      <c r="M25" s="34">
        <v>2.5</v>
      </c>
      <c r="N25" s="36">
        <v>614</v>
      </c>
      <c r="O25" s="22">
        <v>7</v>
      </c>
      <c r="P25" s="24">
        <v>10</v>
      </c>
      <c r="Q25" s="24">
        <v>2020</v>
      </c>
      <c r="R25" s="24">
        <v>52874</v>
      </c>
      <c r="S25" s="45" t="s">
        <v>36</v>
      </c>
      <c r="T25" s="8"/>
      <c r="U25" s="9"/>
      <c r="W25" s="7"/>
    </row>
    <row r="26" spans="3:23" s="6" customFormat="1" ht="30.75" customHeight="1" x14ac:dyDescent="0.25">
      <c r="C26" s="39">
        <f t="shared" si="0"/>
        <v>21</v>
      </c>
      <c r="D26" s="24">
        <v>8</v>
      </c>
      <c r="E26" s="22">
        <v>9</v>
      </c>
      <c r="F26" s="22">
        <v>2020</v>
      </c>
      <c r="G26" s="25" t="s">
        <v>70</v>
      </c>
      <c r="H26" s="25" t="s">
        <v>32</v>
      </c>
      <c r="I26" s="22" t="s">
        <v>33</v>
      </c>
      <c r="J26" s="22" t="s">
        <v>34</v>
      </c>
      <c r="K26" s="22" t="s">
        <v>35</v>
      </c>
      <c r="L26" s="22" t="s">
        <v>119</v>
      </c>
      <c r="M26" s="34">
        <v>0.5</v>
      </c>
      <c r="N26" s="36">
        <v>115</v>
      </c>
      <c r="O26" s="22">
        <v>14</v>
      </c>
      <c r="P26" s="24">
        <v>9</v>
      </c>
      <c r="Q26" s="24">
        <v>2020</v>
      </c>
      <c r="R26" s="24">
        <v>52790</v>
      </c>
      <c r="S26" s="45" t="s">
        <v>36</v>
      </c>
      <c r="T26" s="8"/>
      <c r="U26" s="9"/>
      <c r="W26" s="7"/>
    </row>
    <row r="27" spans="3:23" s="6" customFormat="1" ht="53.25" customHeight="1" x14ac:dyDescent="0.25">
      <c r="C27" s="39">
        <f t="shared" si="0"/>
        <v>22</v>
      </c>
      <c r="D27" s="24">
        <v>8</v>
      </c>
      <c r="E27" s="22">
        <v>9</v>
      </c>
      <c r="F27" s="22">
        <v>2020</v>
      </c>
      <c r="G27" s="25" t="s">
        <v>120</v>
      </c>
      <c r="H27" s="25" t="s">
        <v>121</v>
      </c>
      <c r="I27" s="22" t="s">
        <v>93</v>
      </c>
      <c r="J27" s="22" t="s">
        <v>122</v>
      </c>
      <c r="K27" s="22" t="s">
        <v>123</v>
      </c>
      <c r="L27" s="22" t="s">
        <v>119</v>
      </c>
      <c r="M27" s="34">
        <v>0.5</v>
      </c>
      <c r="N27" s="36">
        <v>115</v>
      </c>
      <c r="O27" s="22">
        <v>21</v>
      </c>
      <c r="P27" s="24">
        <v>9</v>
      </c>
      <c r="Q27" s="24">
        <v>2020</v>
      </c>
      <c r="R27" s="24">
        <v>52793</v>
      </c>
      <c r="S27" s="45" t="s">
        <v>36</v>
      </c>
      <c r="T27" s="8"/>
      <c r="U27" s="9"/>
      <c r="W27" s="7"/>
    </row>
    <row r="28" spans="3:23" s="6" customFormat="1" ht="30.75" customHeight="1" x14ac:dyDescent="0.25">
      <c r="C28" s="39">
        <f t="shared" si="0"/>
        <v>23</v>
      </c>
      <c r="D28" s="24">
        <v>26</v>
      </c>
      <c r="E28" s="22">
        <v>8</v>
      </c>
      <c r="F28" s="22">
        <v>2020</v>
      </c>
      <c r="G28" s="25" t="s">
        <v>64</v>
      </c>
      <c r="H28" s="25" t="s">
        <v>24</v>
      </c>
      <c r="I28" s="22" t="s">
        <v>48</v>
      </c>
      <c r="J28" s="22" t="s">
        <v>21</v>
      </c>
      <c r="K28" s="22" t="s">
        <v>25</v>
      </c>
      <c r="L28" s="22" t="s">
        <v>31</v>
      </c>
      <c r="M28" s="34">
        <v>2.5</v>
      </c>
      <c r="N28" s="36">
        <v>812.5</v>
      </c>
      <c r="O28" s="22">
        <v>9</v>
      </c>
      <c r="P28" s="24">
        <v>9</v>
      </c>
      <c r="Q28" s="24">
        <v>2020</v>
      </c>
      <c r="R28" s="24">
        <v>52795</v>
      </c>
      <c r="S28" s="45" t="s">
        <v>124</v>
      </c>
      <c r="T28" s="8"/>
      <c r="U28" s="9"/>
      <c r="W28" s="7"/>
    </row>
    <row r="29" spans="3:23" s="6" customFormat="1" ht="30.75" customHeight="1" x14ac:dyDescent="0.25">
      <c r="C29" s="39">
        <f t="shared" si="0"/>
        <v>24</v>
      </c>
      <c r="D29" s="24">
        <v>19</v>
      </c>
      <c r="E29" s="22">
        <v>8</v>
      </c>
      <c r="F29" s="22">
        <v>2020</v>
      </c>
      <c r="G29" s="25" t="s">
        <v>71</v>
      </c>
      <c r="H29" s="25" t="s">
        <v>27</v>
      </c>
      <c r="I29" s="22" t="s">
        <v>28</v>
      </c>
      <c r="J29" s="22" t="s">
        <v>29</v>
      </c>
      <c r="K29" s="22" t="s">
        <v>30</v>
      </c>
      <c r="L29" s="22" t="s">
        <v>49</v>
      </c>
      <c r="M29" s="34">
        <v>2.5</v>
      </c>
      <c r="N29" s="36">
        <v>718.5</v>
      </c>
      <c r="O29" s="22">
        <v>4</v>
      </c>
      <c r="P29" s="24">
        <v>9</v>
      </c>
      <c r="Q29" s="24">
        <v>2020</v>
      </c>
      <c r="R29" s="24">
        <v>52798</v>
      </c>
      <c r="S29" s="45" t="s">
        <v>125</v>
      </c>
      <c r="T29" s="8"/>
      <c r="U29" s="9"/>
      <c r="W29" s="7"/>
    </row>
    <row r="30" spans="3:23" s="6" customFormat="1" ht="43.5" customHeight="1" x14ac:dyDescent="0.25">
      <c r="C30" s="39">
        <f t="shared" si="0"/>
        <v>25</v>
      </c>
      <c r="D30" s="24">
        <v>16</v>
      </c>
      <c r="E30" s="22">
        <v>9</v>
      </c>
      <c r="F30" s="22">
        <v>2020</v>
      </c>
      <c r="G30" s="25" t="s">
        <v>126</v>
      </c>
      <c r="H30" s="25" t="s">
        <v>50</v>
      </c>
      <c r="I30" s="22" t="s">
        <v>51</v>
      </c>
      <c r="J30" s="22" t="s">
        <v>67</v>
      </c>
      <c r="K30" s="22" t="s">
        <v>52</v>
      </c>
      <c r="L30" s="22" t="s">
        <v>39</v>
      </c>
      <c r="M30" s="34">
        <v>1.5</v>
      </c>
      <c r="N30" s="36">
        <v>327</v>
      </c>
      <c r="O30" s="22">
        <v>25</v>
      </c>
      <c r="P30" s="24">
        <v>9</v>
      </c>
      <c r="Q30" s="24">
        <v>2020</v>
      </c>
      <c r="R30" s="24">
        <v>52807</v>
      </c>
      <c r="S30" s="45" t="s">
        <v>127</v>
      </c>
      <c r="T30" s="8"/>
      <c r="U30" s="9"/>
      <c r="W30" s="7"/>
    </row>
    <row r="31" spans="3:23" s="6" customFormat="1" ht="30.75" customHeight="1" x14ac:dyDescent="0.25">
      <c r="C31" s="39">
        <f t="shared" si="0"/>
        <v>26</v>
      </c>
      <c r="D31" s="24">
        <v>18</v>
      </c>
      <c r="E31" s="22">
        <v>9</v>
      </c>
      <c r="F31" s="22">
        <v>2020</v>
      </c>
      <c r="G31" s="25" t="s">
        <v>128</v>
      </c>
      <c r="H31" s="25" t="s">
        <v>129</v>
      </c>
      <c r="I31" s="22" t="s">
        <v>37</v>
      </c>
      <c r="J31" s="22" t="s">
        <v>38</v>
      </c>
      <c r="K31" s="22" t="s">
        <v>20</v>
      </c>
      <c r="L31" s="22" t="s">
        <v>68</v>
      </c>
      <c r="M31" s="34">
        <v>1.5</v>
      </c>
      <c r="N31" s="36">
        <v>314</v>
      </c>
      <c r="O31" s="22">
        <v>24</v>
      </c>
      <c r="P31" s="24">
        <v>9</v>
      </c>
      <c r="Q31" s="24">
        <v>2020</v>
      </c>
      <c r="R31" s="24">
        <v>52822</v>
      </c>
      <c r="S31" s="45" t="s">
        <v>130</v>
      </c>
      <c r="T31" s="8"/>
      <c r="U31" s="9"/>
      <c r="W31" s="7"/>
    </row>
    <row r="32" spans="3:23" s="6" customFormat="1" ht="30.75" customHeight="1" x14ac:dyDescent="0.25">
      <c r="C32" s="39">
        <f t="shared" si="0"/>
        <v>27</v>
      </c>
      <c r="D32" s="24">
        <v>6</v>
      </c>
      <c r="E32" s="22">
        <v>9</v>
      </c>
      <c r="F32" s="22">
        <v>2020</v>
      </c>
      <c r="G32" s="25" t="s">
        <v>131</v>
      </c>
      <c r="H32" s="25" t="s">
        <v>132</v>
      </c>
      <c r="I32" s="22" t="s">
        <v>60</v>
      </c>
      <c r="J32" s="22" t="s">
        <v>38</v>
      </c>
      <c r="K32" s="22" t="s">
        <v>20</v>
      </c>
      <c r="L32" s="22" t="s">
        <v>40</v>
      </c>
      <c r="M32" s="34">
        <v>12.5</v>
      </c>
      <c r="N32" s="36">
        <v>1635</v>
      </c>
      <c r="O32" s="22">
        <v>24</v>
      </c>
      <c r="P32" s="24">
        <v>9</v>
      </c>
      <c r="Q32" s="24">
        <v>2020</v>
      </c>
      <c r="R32" s="24">
        <v>52840</v>
      </c>
      <c r="S32" s="45" t="s">
        <v>133</v>
      </c>
      <c r="T32" s="8"/>
      <c r="U32" s="9"/>
      <c r="W32" s="7"/>
    </row>
    <row r="33" spans="3:23" s="6" customFormat="1" ht="30.75" customHeight="1" x14ac:dyDescent="0.25">
      <c r="C33" s="39">
        <f t="shared" si="0"/>
        <v>28</v>
      </c>
      <c r="D33" s="24">
        <v>27</v>
      </c>
      <c r="E33" s="22">
        <v>9</v>
      </c>
      <c r="F33" s="22">
        <v>2020</v>
      </c>
      <c r="G33" s="25" t="s">
        <v>134</v>
      </c>
      <c r="H33" s="25" t="s">
        <v>135</v>
      </c>
      <c r="I33" s="22" t="s">
        <v>60</v>
      </c>
      <c r="J33" s="22" t="s">
        <v>38</v>
      </c>
      <c r="K33" s="22" t="s">
        <v>20</v>
      </c>
      <c r="L33" s="22" t="s">
        <v>41</v>
      </c>
      <c r="M33" s="34">
        <v>2.5</v>
      </c>
      <c r="N33" s="36">
        <v>599.5</v>
      </c>
      <c r="O33" s="22">
        <v>1</v>
      </c>
      <c r="P33" s="24">
        <v>10</v>
      </c>
      <c r="Q33" s="24">
        <v>2020</v>
      </c>
      <c r="R33" s="24">
        <v>52845</v>
      </c>
      <c r="S33" s="45" t="s">
        <v>136</v>
      </c>
      <c r="T33" s="8"/>
      <c r="U33" s="9"/>
      <c r="W33" s="7"/>
    </row>
    <row r="34" spans="3:23" s="6" customFormat="1" ht="30.75" customHeight="1" x14ac:dyDescent="0.25">
      <c r="C34" s="39">
        <f t="shared" si="0"/>
        <v>29</v>
      </c>
      <c r="D34" s="24">
        <v>2</v>
      </c>
      <c r="E34" s="22">
        <v>9</v>
      </c>
      <c r="F34" s="22">
        <v>2020</v>
      </c>
      <c r="G34" s="25" t="s">
        <v>137</v>
      </c>
      <c r="H34" s="25" t="s">
        <v>138</v>
      </c>
      <c r="I34" s="22" t="s">
        <v>37</v>
      </c>
      <c r="J34" s="22" t="s">
        <v>38</v>
      </c>
      <c r="K34" s="22" t="s">
        <v>20</v>
      </c>
      <c r="L34" s="22" t="s">
        <v>139</v>
      </c>
      <c r="M34" s="34">
        <v>2.5</v>
      </c>
      <c r="N34" s="36">
        <v>435</v>
      </c>
      <c r="O34" s="22">
        <v>7</v>
      </c>
      <c r="P34" s="24">
        <v>9</v>
      </c>
      <c r="Q34" s="24">
        <v>2020</v>
      </c>
      <c r="R34" s="24">
        <v>52868</v>
      </c>
      <c r="S34" s="45" t="s">
        <v>140</v>
      </c>
      <c r="T34" s="8"/>
      <c r="U34" s="9"/>
      <c r="W34" s="7"/>
    </row>
    <row r="35" spans="3:23" s="6" customFormat="1" ht="30.75" customHeight="1" x14ac:dyDescent="0.25">
      <c r="C35" s="39">
        <f t="shared" si="0"/>
        <v>30</v>
      </c>
      <c r="D35" s="24">
        <v>6</v>
      </c>
      <c r="E35" s="22">
        <v>9</v>
      </c>
      <c r="F35" s="22">
        <v>2020</v>
      </c>
      <c r="G35" s="25" t="s">
        <v>141</v>
      </c>
      <c r="H35" s="25" t="s">
        <v>142</v>
      </c>
      <c r="I35" s="22" t="s">
        <v>143</v>
      </c>
      <c r="J35" s="22" t="s">
        <v>43</v>
      </c>
      <c r="K35" s="22" t="s">
        <v>44</v>
      </c>
      <c r="L35" s="22" t="s">
        <v>40</v>
      </c>
      <c r="M35" s="34">
        <v>12.5</v>
      </c>
      <c r="N35" s="36">
        <v>1635</v>
      </c>
      <c r="O35" s="22">
        <v>21</v>
      </c>
      <c r="P35" s="24">
        <v>9</v>
      </c>
      <c r="Q35" s="24">
        <v>2020</v>
      </c>
      <c r="R35" s="24">
        <v>52716</v>
      </c>
      <c r="S35" s="45" t="s">
        <v>100</v>
      </c>
      <c r="T35" s="8"/>
      <c r="U35" s="9"/>
      <c r="W35" s="7"/>
    </row>
    <row r="36" spans="3:23" s="6" customFormat="1" ht="48" customHeight="1" x14ac:dyDescent="0.25">
      <c r="C36" s="39">
        <f t="shared" si="0"/>
        <v>31</v>
      </c>
      <c r="D36" s="24">
        <v>6</v>
      </c>
      <c r="E36" s="22">
        <v>9</v>
      </c>
      <c r="F36" s="22">
        <v>2020</v>
      </c>
      <c r="G36" s="25" t="s">
        <v>144</v>
      </c>
      <c r="H36" s="25" t="s">
        <v>145</v>
      </c>
      <c r="I36" s="22" t="s">
        <v>143</v>
      </c>
      <c r="J36" s="22" t="s">
        <v>43</v>
      </c>
      <c r="K36" s="22" t="s">
        <v>44</v>
      </c>
      <c r="L36" s="22" t="s">
        <v>40</v>
      </c>
      <c r="M36" s="34">
        <v>12.5</v>
      </c>
      <c r="N36" s="36">
        <v>1635</v>
      </c>
      <c r="O36" s="22">
        <v>21</v>
      </c>
      <c r="P36" s="24">
        <v>9</v>
      </c>
      <c r="Q36" s="24">
        <v>2020</v>
      </c>
      <c r="R36" s="24">
        <v>52722</v>
      </c>
      <c r="S36" s="45" t="s">
        <v>100</v>
      </c>
      <c r="T36" s="8"/>
      <c r="U36" s="9"/>
      <c r="W36" s="7"/>
    </row>
    <row r="37" spans="3:23" s="6" customFormat="1" ht="30.75" customHeight="1" x14ac:dyDescent="0.25">
      <c r="C37" s="39">
        <f t="shared" si="0"/>
        <v>32</v>
      </c>
      <c r="D37" s="24">
        <v>6</v>
      </c>
      <c r="E37" s="22">
        <v>9</v>
      </c>
      <c r="F37" s="22">
        <v>2020</v>
      </c>
      <c r="G37" s="25" t="s">
        <v>146</v>
      </c>
      <c r="H37" s="25" t="s">
        <v>147</v>
      </c>
      <c r="I37" s="22" t="s">
        <v>42</v>
      </c>
      <c r="J37" s="22" t="s">
        <v>43</v>
      </c>
      <c r="K37" s="22" t="s">
        <v>44</v>
      </c>
      <c r="L37" s="22" t="s">
        <v>40</v>
      </c>
      <c r="M37" s="34">
        <v>12.5</v>
      </c>
      <c r="N37" s="36">
        <v>1569</v>
      </c>
      <c r="O37" s="22">
        <v>21</v>
      </c>
      <c r="P37" s="24">
        <v>9</v>
      </c>
      <c r="Q37" s="24">
        <v>2020</v>
      </c>
      <c r="R37" s="24">
        <v>52723</v>
      </c>
      <c r="S37" s="45" t="s">
        <v>100</v>
      </c>
      <c r="T37" s="8"/>
      <c r="U37" s="9"/>
      <c r="W37" s="7"/>
    </row>
    <row r="38" spans="3:23" s="6" customFormat="1" ht="30.75" customHeight="1" x14ac:dyDescent="0.25">
      <c r="C38" s="39">
        <f t="shared" si="0"/>
        <v>33</v>
      </c>
      <c r="D38" s="24">
        <v>6</v>
      </c>
      <c r="E38" s="22">
        <v>9</v>
      </c>
      <c r="F38" s="22">
        <v>2020</v>
      </c>
      <c r="G38" s="25" t="s">
        <v>148</v>
      </c>
      <c r="H38" s="25" t="s">
        <v>149</v>
      </c>
      <c r="I38" s="22" t="s">
        <v>99</v>
      </c>
      <c r="J38" s="22" t="s">
        <v>43</v>
      </c>
      <c r="K38" s="22" t="s">
        <v>44</v>
      </c>
      <c r="L38" s="22" t="s">
        <v>40</v>
      </c>
      <c r="M38" s="34">
        <v>12.5</v>
      </c>
      <c r="N38" s="36">
        <v>1635</v>
      </c>
      <c r="O38" s="22">
        <v>21</v>
      </c>
      <c r="P38" s="24">
        <v>9</v>
      </c>
      <c r="Q38" s="24">
        <v>2020</v>
      </c>
      <c r="R38" s="24">
        <v>52737</v>
      </c>
      <c r="S38" s="45" t="s">
        <v>100</v>
      </c>
      <c r="T38" s="8"/>
      <c r="U38" s="9"/>
      <c r="W38" s="7"/>
    </row>
    <row r="39" spans="3:23" s="6" customFormat="1" ht="30.75" customHeight="1" x14ac:dyDescent="0.25">
      <c r="C39" s="39">
        <f t="shared" si="0"/>
        <v>34</v>
      </c>
      <c r="D39" s="24">
        <v>6</v>
      </c>
      <c r="E39" s="22">
        <v>9</v>
      </c>
      <c r="F39" s="22">
        <v>2020</v>
      </c>
      <c r="G39" s="25" t="s">
        <v>150</v>
      </c>
      <c r="H39" s="25" t="s">
        <v>151</v>
      </c>
      <c r="I39" s="22" t="s">
        <v>103</v>
      </c>
      <c r="J39" s="22" t="s">
        <v>43</v>
      </c>
      <c r="K39" s="22" t="s">
        <v>44</v>
      </c>
      <c r="L39" s="22" t="s">
        <v>40</v>
      </c>
      <c r="M39" s="34">
        <v>12.5</v>
      </c>
      <c r="N39" s="36">
        <v>1620</v>
      </c>
      <c r="O39" s="22">
        <v>21</v>
      </c>
      <c r="P39" s="24">
        <v>9</v>
      </c>
      <c r="Q39" s="24">
        <v>2020</v>
      </c>
      <c r="R39" s="24">
        <v>52747</v>
      </c>
      <c r="S39" s="45" t="s">
        <v>100</v>
      </c>
      <c r="T39" s="8"/>
      <c r="U39" s="9"/>
      <c r="W39" s="7"/>
    </row>
    <row r="40" spans="3:23" s="6" customFormat="1" ht="30.75" customHeight="1" x14ac:dyDescent="0.25">
      <c r="C40" s="39">
        <f t="shared" si="0"/>
        <v>35</v>
      </c>
      <c r="D40" s="24">
        <v>6</v>
      </c>
      <c r="E40" s="22">
        <v>9</v>
      </c>
      <c r="F40" s="22">
        <v>2020</v>
      </c>
      <c r="G40" s="25" t="s">
        <v>152</v>
      </c>
      <c r="H40" s="25" t="s">
        <v>153</v>
      </c>
      <c r="I40" s="22" t="s">
        <v>154</v>
      </c>
      <c r="J40" s="22" t="s">
        <v>43</v>
      </c>
      <c r="K40" s="22" t="s">
        <v>44</v>
      </c>
      <c r="L40" s="22" t="s">
        <v>40</v>
      </c>
      <c r="M40" s="34">
        <v>12.5</v>
      </c>
      <c r="N40" s="36">
        <v>1597</v>
      </c>
      <c r="O40" s="22">
        <v>21</v>
      </c>
      <c r="P40" s="24">
        <v>9</v>
      </c>
      <c r="Q40" s="24">
        <v>2020</v>
      </c>
      <c r="R40" s="24">
        <v>52766</v>
      </c>
      <c r="S40" s="45" t="s">
        <v>100</v>
      </c>
      <c r="T40" s="8"/>
      <c r="U40" s="9"/>
      <c r="W40" s="7"/>
    </row>
    <row r="41" spans="3:23" s="6" customFormat="1" ht="30.75" customHeight="1" x14ac:dyDescent="0.25">
      <c r="C41" s="39">
        <f t="shared" si="0"/>
        <v>36</v>
      </c>
      <c r="D41" s="24">
        <v>6</v>
      </c>
      <c r="E41" s="22">
        <v>9</v>
      </c>
      <c r="F41" s="22">
        <v>2020</v>
      </c>
      <c r="G41" s="25" t="s">
        <v>155</v>
      </c>
      <c r="H41" s="25" t="s">
        <v>156</v>
      </c>
      <c r="I41" s="22" t="s">
        <v>103</v>
      </c>
      <c r="J41" s="22" t="s">
        <v>43</v>
      </c>
      <c r="K41" s="22" t="s">
        <v>44</v>
      </c>
      <c r="L41" s="22" t="s">
        <v>40</v>
      </c>
      <c r="M41" s="34">
        <v>12.5</v>
      </c>
      <c r="N41" s="36">
        <v>1620</v>
      </c>
      <c r="O41" s="22">
        <v>21</v>
      </c>
      <c r="P41" s="24">
        <v>9</v>
      </c>
      <c r="Q41" s="24">
        <v>2020</v>
      </c>
      <c r="R41" s="24">
        <v>52770</v>
      </c>
      <c r="S41" s="45" t="s">
        <v>100</v>
      </c>
      <c r="T41" s="8"/>
      <c r="U41" s="9"/>
      <c r="W41" s="7"/>
    </row>
    <row r="42" spans="3:23" s="6" customFormat="1" ht="30.75" customHeight="1" x14ac:dyDescent="0.25">
      <c r="C42" s="39">
        <f t="shared" si="0"/>
        <v>37</v>
      </c>
      <c r="D42" s="24">
        <v>6</v>
      </c>
      <c r="E42" s="22">
        <v>9</v>
      </c>
      <c r="F42" s="22">
        <v>2020</v>
      </c>
      <c r="G42" s="25" t="s">
        <v>157</v>
      </c>
      <c r="H42" s="25" t="s">
        <v>158</v>
      </c>
      <c r="I42" s="22" t="s">
        <v>154</v>
      </c>
      <c r="J42" s="22" t="s">
        <v>43</v>
      </c>
      <c r="K42" s="22" t="s">
        <v>44</v>
      </c>
      <c r="L42" s="22" t="s">
        <v>40</v>
      </c>
      <c r="M42" s="34">
        <v>12.5</v>
      </c>
      <c r="N42" s="36">
        <v>1635</v>
      </c>
      <c r="O42" s="22">
        <v>21</v>
      </c>
      <c r="P42" s="24">
        <v>9</v>
      </c>
      <c r="Q42" s="24">
        <v>2020</v>
      </c>
      <c r="R42" s="24">
        <v>52771</v>
      </c>
      <c r="S42" s="45" t="s">
        <v>100</v>
      </c>
      <c r="T42" s="8"/>
      <c r="U42" s="9"/>
      <c r="W42" s="7"/>
    </row>
    <row r="43" spans="3:23" s="6" customFormat="1" ht="30.75" customHeight="1" x14ac:dyDescent="0.25">
      <c r="C43" s="39">
        <f t="shared" si="0"/>
        <v>38</v>
      </c>
      <c r="D43" s="24">
        <v>6</v>
      </c>
      <c r="E43" s="22">
        <v>9</v>
      </c>
      <c r="F43" s="22">
        <v>2020</v>
      </c>
      <c r="G43" s="25" t="s">
        <v>159</v>
      </c>
      <c r="H43" s="25" t="s">
        <v>160</v>
      </c>
      <c r="I43" s="22" t="s">
        <v>161</v>
      </c>
      <c r="J43" s="22" t="s">
        <v>43</v>
      </c>
      <c r="K43" s="22" t="s">
        <v>44</v>
      </c>
      <c r="L43" s="22" t="s">
        <v>40</v>
      </c>
      <c r="M43" s="34">
        <v>12.5</v>
      </c>
      <c r="N43" s="36">
        <v>1635</v>
      </c>
      <c r="O43" s="22">
        <v>21</v>
      </c>
      <c r="P43" s="24">
        <v>9</v>
      </c>
      <c r="Q43" s="24">
        <v>2020</v>
      </c>
      <c r="R43" s="24">
        <v>52772</v>
      </c>
      <c r="S43" s="45" t="s">
        <v>100</v>
      </c>
      <c r="T43" s="8"/>
      <c r="U43" s="9"/>
      <c r="W43" s="7"/>
    </row>
    <row r="44" spans="3:23" s="6" customFormat="1" ht="30.75" customHeight="1" x14ac:dyDescent="0.25">
      <c r="C44" s="39">
        <f t="shared" si="0"/>
        <v>39</v>
      </c>
      <c r="D44" s="24">
        <v>6</v>
      </c>
      <c r="E44" s="22">
        <v>9</v>
      </c>
      <c r="F44" s="22">
        <v>2020</v>
      </c>
      <c r="G44" s="25" t="s">
        <v>162</v>
      </c>
      <c r="H44" s="25" t="s">
        <v>165</v>
      </c>
      <c r="I44" s="22" t="s">
        <v>143</v>
      </c>
      <c r="J44" s="22" t="s">
        <v>43</v>
      </c>
      <c r="K44" s="22" t="s">
        <v>44</v>
      </c>
      <c r="L44" s="22" t="s">
        <v>40</v>
      </c>
      <c r="M44" s="34">
        <v>12.5</v>
      </c>
      <c r="N44" s="36">
        <v>1581</v>
      </c>
      <c r="O44" s="22">
        <v>21</v>
      </c>
      <c r="P44" s="24">
        <v>9</v>
      </c>
      <c r="Q44" s="24">
        <v>2020</v>
      </c>
      <c r="R44" s="24">
        <v>52775</v>
      </c>
      <c r="S44" s="45" t="s">
        <v>100</v>
      </c>
      <c r="T44" s="8"/>
      <c r="U44" s="9"/>
      <c r="W44" s="7"/>
    </row>
    <row r="45" spans="3:23" s="6" customFormat="1" ht="30.75" customHeight="1" x14ac:dyDescent="0.25">
      <c r="C45" s="39">
        <f t="shared" si="0"/>
        <v>40</v>
      </c>
      <c r="D45" s="24">
        <v>6</v>
      </c>
      <c r="E45" s="22">
        <v>9</v>
      </c>
      <c r="F45" s="22">
        <v>2020</v>
      </c>
      <c r="G45" s="25" t="s">
        <v>163</v>
      </c>
      <c r="H45" s="25" t="s">
        <v>164</v>
      </c>
      <c r="I45" s="22" t="s">
        <v>42</v>
      </c>
      <c r="J45" s="22" t="s">
        <v>43</v>
      </c>
      <c r="K45" s="22" t="s">
        <v>44</v>
      </c>
      <c r="L45" s="22" t="s">
        <v>40</v>
      </c>
      <c r="M45" s="34">
        <v>12.5</v>
      </c>
      <c r="N45" s="36">
        <v>1624</v>
      </c>
      <c r="O45" s="22">
        <v>21</v>
      </c>
      <c r="P45" s="24">
        <v>9</v>
      </c>
      <c r="Q45" s="24">
        <v>2020</v>
      </c>
      <c r="R45" s="24">
        <v>52781</v>
      </c>
      <c r="S45" s="45" t="s">
        <v>100</v>
      </c>
      <c r="T45" s="8"/>
      <c r="U45" s="9"/>
      <c r="W45" s="7"/>
    </row>
    <row r="46" spans="3:23" s="6" customFormat="1" ht="30.75" customHeight="1" x14ac:dyDescent="0.25">
      <c r="C46" s="39">
        <f t="shared" si="0"/>
        <v>41</v>
      </c>
      <c r="D46" s="24">
        <v>4</v>
      </c>
      <c r="E46" s="22">
        <v>9</v>
      </c>
      <c r="F46" s="22">
        <v>2020</v>
      </c>
      <c r="G46" s="25" t="s">
        <v>115</v>
      </c>
      <c r="H46" s="25" t="s">
        <v>55</v>
      </c>
      <c r="I46" s="22" t="s">
        <v>56</v>
      </c>
      <c r="J46" s="22" t="s">
        <v>43</v>
      </c>
      <c r="K46" s="22" t="s">
        <v>44</v>
      </c>
      <c r="L46" s="22" t="s">
        <v>47</v>
      </c>
      <c r="M46" s="34">
        <v>0.5</v>
      </c>
      <c r="N46" s="36">
        <v>148</v>
      </c>
      <c r="O46" s="22">
        <v>18</v>
      </c>
      <c r="P46" s="24">
        <v>9</v>
      </c>
      <c r="Q46" s="24">
        <v>2020</v>
      </c>
      <c r="R46" s="24">
        <v>52782</v>
      </c>
      <c r="S46" s="45" t="s">
        <v>36</v>
      </c>
      <c r="T46" s="8"/>
      <c r="U46" s="9"/>
      <c r="W46" s="7"/>
    </row>
    <row r="47" spans="3:23" s="6" customFormat="1" ht="30.75" customHeight="1" x14ac:dyDescent="0.25">
      <c r="C47" s="39">
        <f t="shared" si="0"/>
        <v>42</v>
      </c>
      <c r="D47" s="24">
        <v>6</v>
      </c>
      <c r="E47" s="22">
        <v>9</v>
      </c>
      <c r="F47" s="22">
        <v>2020</v>
      </c>
      <c r="G47" s="25" t="s">
        <v>166</v>
      </c>
      <c r="H47" s="25" t="s">
        <v>167</v>
      </c>
      <c r="I47" s="22" t="s">
        <v>103</v>
      </c>
      <c r="J47" s="22" t="s">
        <v>43</v>
      </c>
      <c r="K47" s="22" t="s">
        <v>44</v>
      </c>
      <c r="L47" s="22" t="s">
        <v>40</v>
      </c>
      <c r="M47" s="34">
        <v>12.5</v>
      </c>
      <c r="N47" s="36">
        <v>1634</v>
      </c>
      <c r="O47" s="22">
        <v>21</v>
      </c>
      <c r="P47" s="24">
        <v>9</v>
      </c>
      <c r="Q47" s="24">
        <v>2020</v>
      </c>
      <c r="R47" s="24">
        <v>52786</v>
      </c>
      <c r="S47" s="45" t="s">
        <v>100</v>
      </c>
      <c r="T47" s="8"/>
      <c r="U47" s="9"/>
      <c r="W47" s="7"/>
    </row>
    <row r="48" spans="3:23" s="6" customFormat="1" ht="30.75" customHeight="1" x14ac:dyDescent="0.25">
      <c r="C48" s="39">
        <f t="shared" si="0"/>
        <v>43</v>
      </c>
      <c r="D48" s="24">
        <v>6</v>
      </c>
      <c r="E48" s="22">
        <v>9</v>
      </c>
      <c r="F48" s="22">
        <v>2020</v>
      </c>
      <c r="G48" s="25" t="s">
        <v>168</v>
      </c>
      <c r="H48" s="25" t="s">
        <v>169</v>
      </c>
      <c r="I48" s="22" t="s">
        <v>154</v>
      </c>
      <c r="J48" s="22" t="s">
        <v>43</v>
      </c>
      <c r="K48" s="22" t="s">
        <v>44</v>
      </c>
      <c r="L48" s="22" t="s">
        <v>40</v>
      </c>
      <c r="M48" s="34">
        <v>12.5</v>
      </c>
      <c r="N48" s="36">
        <v>1635</v>
      </c>
      <c r="O48" s="22">
        <v>21</v>
      </c>
      <c r="P48" s="24">
        <v>9</v>
      </c>
      <c r="Q48" s="24">
        <v>2020</v>
      </c>
      <c r="R48" s="24">
        <v>52789</v>
      </c>
      <c r="S48" s="45" t="s">
        <v>100</v>
      </c>
      <c r="T48" s="8"/>
      <c r="U48" s="9"/>
      <c r="W48" s="7"/>
    </row>
    <row r="49" spans="3:23" s="6" customFormat="1" ht="30.75" customHeight="1" x14ac:dyDescent="0.25">
      <c r="C49" s="39">
        <f t="shared" si="0"/>
        <v>44</v>
      </c>
      <c r="D49" s="24">
        <v>6</v>
      </c>
      <c r="E49" s="22">
        <v>9</v>
      </c>
      <c r="F49" s="22">
        <v>2020</v>
      </c>
      <c r="G49" s="25" t="s">
        <v>170</v>
      </c>
      <c r="H49" s="25" t="s">
        <v>171</v>
      </c>
      <c r="I49" s="22" t="s">
        <v>172</v>
      </c>
      <c r="J49" s="22" t="s">
        <v>43</v>
      </c>
      <c r="K49" s="22" t="s">
        <v>44</v>
      </c>
      <c r="L49" s="22" t="s">
        <v>40</v>
      </c>
      <c r="M49" s="34">
        <v>12.5</v>
      </c>
      <c r="N49" s="36">
        <v>1635</v>
      </c>
      <c r="O49" s="22">
        <v>21</v>
      </c>
      <c r="P49" s="24">
        <v>9</v>
      </c>
      <c r="Q49" s="24">
        <v>2020</v>
      </c>
      <c r="R49" s="24">
        <v>52797</v>
      </c>
      <c r="S49" s="45" t="s">
        <v>100</v>
      </c>
      <c r="T49" s="8"/>
      <c r="U49" s="9"/>
      <c r="W49" s="7"/>
    </row>
    <row r="50" spans="3:23" s="6" customFormat="1" ht="30.75" customHeight="1" x14ac:dyDescent="0.25">
      <c r="C50" s="39">
        <f t="shared" si="0"/>
        <v>45</v>
      </c>
      <c r="D50" s="24">
        <v>8</v>
      </c>
      <c r="E50" s="22">
        <v>9</v>
      </c>
      <c r="F50" s="22">
        <v>2020</v>
      </c>
      <c r="G50" s="25" t="s">
        <v>173</v>
      </c>
      <c r="H50" s="25" t="s">
        <v>22</v>
      </c>
      <c r="I50" s="22" t="s">
        <v>23</v>
      </c>
      <c r="J50" s="22" t="s">
        <v>43</v>
      </c>
      <c r="K50" s="22" t="s">
        <v>44</v>
      </c>
      <c r="L50" s="22" t="s">
        <v>119</v>
      </c>
      <c r="M50" s="34">
        <v>0.5</v>
      </c>
      <c r="N50" s="36">
        <v>115</v>
      </c>
      <c r="O50" s="22">
        <v>10</v>
      </c>
      <c r="P50" s="24">
        <v>9</v>
      </c>
      <c r="Q50" s="24">
        <v>2020</v>
      </c>
      <c r="R50" s="24">
        <v>52829</v>
      </c>
      <c r="S50" s="45" t="s">
        <v>36</v>
      </c>
      <c r="T50" s="8"/>
      <c r="U50" s="9"/>
      <c r="W50" s="7"/>
    </row>
    <row r="51" spans="3:23" s="6" customFormat="1" ht="30.75" customHeight="1" x14ac:dyDescent="0.25">
      <c r="C51" s="39">
        <f t="shared" si="0"/>
        <v>46</v>
      </c>
      <c r="D51" s="24">
        <v>3</v>
      </c>
      <c r="E51" s="22">
        <v>9</v>
      </c>
      <c r="F51" s="22">
        <v>2020</v>
      </c>
      <c r="G51" s="25" t="s">
        <v>173</v>
      </c>
      <c r="H51" s="25" t="s">
        <v>22</v>
      </c>
      <c r="I51" s="22" t="s">
        <v>23</v>
      </c>
      <c r="J51" s="22" t="s">
        <v>43</v>
      </c>
      <c r="K51" s="22" t="s">
        <v>44</v>
      </c>
      <c r="L51" s="22" t="s">
        <v>174</v>
      </c>
      <c r="M51" s="34">
        <v>0.5</v>
      </c>
      <c r="N51" s="36">
        <v>33</v>
      </c>
      <c r="O51" s="22">
        <v>10</v>
      </c>
      <c r="P51" s="24">
        <v>9</v>
      </c>
      <c r="Q51" s="24">
        <v>2020</v>
      </c>
      <c r="R51" s="24">
        <v>52830</v>
      </c>
      <c r="S51" s="45" t="s">
        <v>36</v>
      </c>
      <c r="T51" s="8"/>
      <c r="U51" s="9"/>
      <c r="W51" s="7"/>
    </row>
    <row r="52" spans="3:23" s="6" customFormat="1" ht="30.75" customHeight="1" x14ac:dyDescent="0.25">
      <c r="C52" s="39">
        <f t="shared" si="0"/>
        <v>47</v>
      </c>
      <c r="D52" s="24">
        <v>29</v>
      </c>
      <c r="E52" s="22">
        <v>9</v>
      </c>
      <c r="F52" s="22">
        <v>2020</v>
      </c>
      <c r="G52" s="25" t="s">
        <v>175</v>
      </c>
      <c r="H52" s="25" t="s">
        <v>53</v>
      </c>
      <c r="I52" s="22" t="s">
        <v>37</v>
      </c>
      <c r="J52" s="22" t="s">
        <v>24</v>
      </c>
      <c r="K52" s="22" t="s">
        <v>85</v>
      </c>
      <c r="L52" s="22" t="s">
        <v>47</v>
      </c>
      <c r="M52" s="34">
        <v>1.5</v>
      </c>
      <c r="N52" s="36">
        <v>604.5</v>
      </c>
      <c r="O52" s="22">
        <v>5</v>
      </c>
      <c r="P52" s="24">
        <v>10</v>
      </c>
      <c r="Q52" s="24">
        <v>2020</v>
      </c>
      <c r="R52" s="24">
        <v>52858</v>
      </c>
      <c r="S52" s="45" t="s">
        <v>176</v>
      </c>
      <c r="T52" s="8"/>
      <c r="U52" s="9"/>
      <c r="W52" s="7"/>
    </row>
    <row r="53" spans="3:23" s="6" customFormat="1" ht="30.75" customHeight="1" x14ac:dyDescent="0.25">
      <c r="C53" s="39">
        <f t="shared" si="0"/>
        <v>48</v>
      </c>
      <c r="D53" s="24">
        <v>6</v>
      </c>
      <c r="E53" s="22">
        <v>9</v>
      </c>
      <c r="F53" s="22">
        <v>2020</v>
      </c>
      <c r="G53" s="25" t="s">
        <v>177</v>
      </c>
      <c r="H53" s="25" t="s">
        <v>178</v>
      </c>
      <c r="I53" s="22" t="s">
        <v>99</v>
      </c>
      <c r="J53" s="22" t="s">
        <v>43</v>
      </c>
      <c r="K53" s="22" t="s">
        <v>44</v>
      </c>
      <c r="L53" s="22" t="s">
        <v>40</v>
      </c>
      <c r="M53" s="34">
        <v>12.5</v>
      </c>
      <c r="N53" s="36">
        <v>1635</v>
      </c>
      <c r="O53" s="22">
        <v>21</v>
      </c>
      <c r="P53" s="24">
        <v>9</v>
      </c>
      <c r="Q53" s="24">
        <v>2020</v>
      </c>
      <c r="R53" s="24">
        <v>52733</v>
      </c>
      <c r="S53" s="45" t="s">
        <v>100</v>
      </c>
      <c r="T53" s="8"/>
      <c r="U53" s="9"/>
      <c r="W53" s="7"/>
    </row>
    <row r="54" spans="3:23" s="6" customFormat="1" ht="30.75" customHeight="1" x14ac:dyDescent="0.25">
      <c r="C54" s="39">
        <f t="shared" si="0"/>
        <v>49</v>
      </c>
      <c r="D54" s="24">
        <v>6</v>
      </c>
      <c r="E54" s="22">
        <v>9</v>
      </c>
      <c r="F54" s="22">
        <v>2020</v>
      </c>
      <c r="G54" s="25" t="s">
        <v>179</v>
      </c>
      <c r="H54" s="25" t="s">
        <v>180</v>
      </c>
      <c r="I54" s="22" t="s">
        <v>103</v>
      </c>
      <c r="J54" s="22" t="s">
        <v>43</v>
      </c>
      <c r="K54" s="22" t="s">
        <v>44</v>
      </c>
      <c r="L54" s="22" t="s">
        <v>40</v>
      </c>
      <c r="M54" s="34">
        <v>12.5</v>
      </c>
      <c r="N54" s="36">
        <v>1625</v>
      </c>
      <c r="O54" s="22">
        <v>21</v>
      </c>
      <c r="P54" s="24">
        <v>9</v>
      </c>
      <c r="Q54" s="24">
        <v>2020</v>
      </c>
      <c r="R54" s="24">
        <v>52750</v>
      </c>
      <c r="S54" s="45" t="s">
        <v>100</v>
      </c>
      <c r="T54" s="8"/>
      <c r="U54" s="9"/>
      <c r="W54" s="7"/>
    </row>
    <row r="55" spans="3:23" s="6" customFormat="1" ht="30.75" customHeight="1" x14ac:dyDescent="0.25">
      <c r="C55" s="39">
        <f t="shared" si="0"/>
        <v>50</v>
      </c>
      <c r="D55" s="24">
        <v>6</v>
      </c>
      <c r="E55" s="22">
        <v>9</v>
      </c>
      <c r="F55" s="22">
        <v>2020</v>
      </c>
      <c r="G55" s="25" t="s">
        <v>181</v>
      </c>
      <c r="H55" s="25" t="s">
        <v>182</v>
      </c>
      <c r="I55" s="22" t="s">
        <v>112</v>
      </c>
      <c r="J55" s="22" t="s">
        <v>43</v>
      </c>
      <c r="K55" s="22" t="s">
        <v>44</v>
      </c>
      <c r="L55" s="22" t="s">
        <v>40</v>
      </c>
      <c r="M55" s="34">
        <v>12.5</v>
      </c>
      <c r="N55" s="36">
        <v>1535</v>
      </c>
      <c r="O55" s="22">
        <v>21</v>
      </c>
      <c r="P55" s="24">
        <v>9</v>
      </c>
      <c r="Q55" s="24">
        <v>2020</v>
      </c>
      <c r="R55" s="24">
        <v>52811</v>
      </c>
      <c r="S55" s="45" t="s">
        <v>100</v>
      </c>
      <c r="T55" s="8"/>
      <c r="U55" s="9"/>
      <c r="W55" s="7"/>
    </row>
    <row r="56" spans="3:23" s="6" customFormat="1" ht="30.75" customHeight="1" x14ac:dyDescent="0.25">
      <c r="C56" s="39">
        <f t="shared" si="0"/>
        <v>51</v>
      </c>
      <c r="D56" s="24">
        <v>6</v>
      </c>
      <c r="E56" s="22">
        <v>9</v>
      </c>
      <c r="F56" s="22">
        <v>2020</v>
      </c>
      <c r="G56" s="25" t="s">
        <v>183</v>
      </c>
      <c r="H56" s="25" t="s">
        <v>184</v>
      </c>
      <c r="I56" s="22" t="s">
        <v>103</v>
      </c>
      <c r="J56" s="22" t="s">
        <v>43</v>
      </c>
      <c r="K56" s="22" t="s">
        <v>44</v>
      </c>
      <c r="L56" s="22" t="s">
        <v>40</v>
      </c>
      <c r="M56" s="34">
        <v>12.5</v>
      </c>
      <c r="N56" s="36">
        <v>1595</v>
      </c>
      <c r="O56" s="22">
        <v>21</v>
      </c>
      <c r="P56" s="24">
        <v>9</v>
      </c>
      <c r="Q56" s="24">
        <v>2020</v>
      </c>
      <c r="R56" s="24">
        <v>52880</v>
      </c>
      <c r="S56" s="45" t="s">
        <v>100</v>
      </c>
      <c r="T56" s="8"/>
      <c r="U56" s="9"/>
      <c r="W56" s="7"/>
    </row>
    <row r="57" spans="3:23" s="6" customFormat="1" ht="30.75" customHeight="1" x14ac:dyDescent="0.25">
      <c r="C57" s="39">
        <f t="shared" si="0"/>
        <v>52</v>
      </c>
      <c r="D57" s="24">
        <v>6</v>
      </c>
      <c r="E57" s="22">
        <v>9</v>
      </c>
      <c r="F57" s="22">
        <v>2020</v>
      </c>
      <c r="G57" s="25" t="s">
        <v>185</v>
      </c>
      <c r="H57" s="25" t="s">
        <v>186</v>
      </c>
      <c r="I57" s="22" t="s">
        <v>60</v>
      </c>
      <c r="J57" s="22" t="s">
        <v>38</v>
      </c>
      <c r="K57" s="22" t="s">
        <v>20</v>
      </c>
      <c r="L57" s="22" t="s">
        <v>40</v>
      </c>
      <c r="M57" s="34">
        <v>12.5</v>
      </c>
      <c r="N57" s="36">
        <v>1635</v>
      </c>
      <c r="O57" s="22">
        <v>23</v>
      </c>
      <c r="P57" s="24">
        <v>9</v>
      </c>
      <c r="Q57" s="24">
        <v>2020</v>
      </c>
      <c r="R57" s="24">
        <v>52753</v>
      </c>
      <c r="S57" s="45" t="s">
        <v>133</v>
      </c>
      <c r="T57" s="8"/>
      <c r="U57" s="9"/>
      <c r="W57" s="7"/>
    </row>
    <row r="58" spans="3:23" s="6" customFormat="1" ht="42.75" customHeight="1" x14ac:dyDescent="0.25">
      <c r="C58" s="39">
        <f t="shared" si="0"/>
        <v>53</v>
      </c>
      <c r="D58" s="24">
        <v>14</v>
      </c>
      <c r="E58" s="22">
        <v>9</v>
      </c>
      <c r="F58" s="22">
        <v>2020</v>
      </c>
      <c r="G58" s="25" t="s">
        <v>175</v>
      </c>
      <c r="H58" s="25" t="s">
        <v>53</v>
      </c>
      <c r="I58" s="22" t="s">
        <v>37</v>
      </c>
      <c r="J58" s="22" t="s">
        <v>24</v>
      </c>
      <c r="K58" s="22" t="s">
        <v>85</v>
      </c>
      <c r="L58" s="22" t="s">
        <v>54</v>
      </c>
      <c r="M58" s="34">
        <v>4.5</v>
      </c>
      <c r="N58" s="36">
        <v>1429.75</v>
      </c>
      <c r="O58" s="22">
        <v>22</v>
      </c>
      <c r="P58" s="24">
        <v>9</v>
      </c>
      <c r="Q58" s="24">
        <v>2020</v>
      </c>
      <c r="R58" s="24">
        <v>52802</v>
      </c>
      <c r="S58" s="45" t="s">
        <v>187</v>
      </c>
      <c r="T58" s="8"/>
      <c r="U58" s="9"/>
      <c r="W58" s="7"/>
    </row>
    <row r="59" spans="3:23" s="6" customFormat="1" ht="30.75" customHeight="1" x14ac:dyDescent="0.25">
      <c r="C59" s="39">
        <f t="shared" si="0"/>
        <v>54</v>
      </c>
      <c r="D59" s="24">
        <v>18</v>
      </c>
      <c r="E59" s="22">
        <v>9</v>
      </c>
      <c r="F59" s="22">
        <v>2020</v>
      </c>
      <c r="G59" s="25" t="s">
        <v>70</v>
      </c>
      <c r="H59" s="25" t="s">
        <v>32</v>
      </c>
      <c r="I59" s="22" t="s">
        <v>33</v>
      </c>
      <c r="J59" s="22" t="s">
        <v>34</v>
      </c>
      <c r="K59" s="22" t="s">
        <v>35</v>
      </c>
      <c r="L59" s="22" t="s">
        <v>68</v>
      </c>
      <c r="M59" s="34">
        <v>1.5</v>
      </c>
      <c r="N59" s="36">
        <v>314</v>
      </c>
      <c r="O59" s="22">
        <v>23</v>
      </c>
      <c r="P59" s="24">
        <v>9</v>
      </c>
      <c r="Q59" s="24">
        <v>2020</v>
      </c>
      <c r="R59" s="24">
        <v>52821</v>
      </c>
      <c r="S59" s="45" t="s">
        <v>69</v>
      </c>
      <c r="T59" s="8"/>
      <c r="U59" s="9"/>
      <c r="W59" s="7"/>
    </row>
    <row r="60" spans="3:23" s="6" customFormat="1" ht="30.75" customHeight="1" x14ac:dyDescent="0.25">
      <c r="C60" s="39">
        <f t="shared" si="0"/>
        <v>55</v>
      </c>
      <c r="D60" s="24">
        <v>27</v>
      </c>
      <c r="E60" s="22">
        <v>9</v>
      </c>
      <c r="F60" s="22">
        <v>2020</v>
      </c>
      <c r="G60" s="25" t="s">
        <v>188</v>
      </c>
      <c r="H60" s="25" t="s">
        <v>189</v>
      </c>
      <c r="I60" s="22" t="s">
        <v>28</v>
      </c>
      <c r="J60" s="22" t="s">
        <v>29</v>
      </c>
      <c r="K60" s="22" t="s">
        <v>30</v>
      </c>
      <c r="L60" s="22" t="s">
        <v>41</v>
      </c>
      <c r="M60" s="34">
        <v>2.5</v>
      </c>
      <c r="N60" s="36">
        <v>554.5</v>
      </c>
      <c r="O60" s="22">
        <v>5</v>
      </c>
      <c r="P60" s="24">
        <v>10</v>
      </c>
      <c r="Q60" s="24">
        <v>2020</v>
      </c>
      <c r="R60" s="24">
        <v>52847</v>
      </c>
      <c r="S60" s="45" t="s">
        <v>36</v>
      </c>
      <c r="T60" s="8"/>
      <c r="U60" s="9"/>
      <c r="W60" s="7"/>
    </row>
    <row r="61" spans="3:23" s="6" customFormat="1" ht="30.75" customHeight="1" x14ac:dyDescent="0.25">
      <c r="C61" s="39">
        <f t="shared" si="0"/>
        <v>56</v>
      </c>
      <c r="D61" s="24">
        <v>29</v>
      </c>
      <c r="E61" s="22">
        <v>9</v>
      </c>
      <c r="F61" s="22">
        <v>2020</v>
      </c>
      <c r="G61" s="25" t="s">
        <v>126</v>
      </c>
      <c r="H61" s="25" t="s">
        <v>50</v>
      </c>
      <c r="I61" s="22" t="s">
        <v>51</v>
      </c>
      <c r="J61" s="22" t="s">
        <v>67</v>
      </c>
      <c r="K61" s="22" t="s">
        <v>52</v>
      </c>
      <c r="L61" s="22" t="s">
        <v>72</v>
      </c>
      <c r="M61" s="34">
        <v>1.5</v>
      </c>
      <c r="N61" s="36">
        <v>562</v>
      </c>
      <c r="O61" s="22">
        <v>6</v>
      </c>
      <c r="P61" s="24">
        <v>10</v>
      </c>
      <c r="Q61" s="24">
        <v>2020</v>
      </c>
      <c r="R61" s="24">
        <v>52855</v>
      </c>
      <c r="S61" s="45" t="s">
        <v>190</v>
      </c>
      <c r="T61" s="8"/>
      <c r="U61" s="9"/>
      <c r="W61" s="7"/>
    </row>
    <row r="62" spans="3:23" s="6" customFormat="1" ht="30.75" customHeight="1" x14ac:dyDescent="0.25">
      <c r="C62" s="39">
        <f t="shared" si="0"/>
        <v>57</v>
      </c>
      <c r="D62" s="24">
        <v>29</v>
      </c>
      <c r="E62" s="22">
        <v>9</v>
      </c>
      <c r="F62" s="22">
        <v>2020</v>
      </c>
      <c r="G62" s="25" t="s">
        <v>74</v>
      </c>
      <c r="H62" s="25" t="s">
        <v>75</v>
      </c>
      <c r="I62" s="22" t="s">
        <v>37</v>
      </c>
      <c r="J62" s="22" t="s">
        <v>38</v>
      </c>
      <c r="K62" s="22" t="s">
        <v>20</v>
      </c>
      <c r="L62" s="22" t="s">
        <v>191</v>
      </c>
      <c r="M62" s="34">
        <v>0.5</v>
      </c>
      <c r="N62" s="36">
        <v>150</v>
      </c>
      <c r="O62" s="22">
        <v>6</v>
      </c>
      <c r="P62" s="24">
        <v>10</v>
      </c>
      <c r="Q62" s="24">
        <v>2020</v>
      </c>
      <c r="R62" s="24">
        <v>52860</v>
      </c>
      <c r="S62" s="45" t="s">
        <v>133</v>
      </c>
      <c r="T62" s="8"/>
      <c r="U62" s="9"/>
      <c r="W62" s="7"/>
    </row>
    <row r="63" spans="3:23" s="6" customFormat="1" ht="30.75" customHeight="1" x14ac:dyDescent="0.25">
      <c r="C63" s="39">
        <f t="shared" si="0"/>
        <v>58</v>
      </c>
      <c r="D63" s="24">
        <v>2</v>
      </c>
      <c r="E63" s="22">
        <v>10</v>
      </c>
      <c r="F63" s="22">
        <v>2020</v>
      </c>
      <c r="G63" s="25" t="s">
        <v>175</v>
      </c>
      <c r="H63" s="25" t="s">
        <v>53</v>
      </c>
      <c r="I63" s="22" t="s">
        <v>37</v>
      </c>
      <c r="J63" s="22" t="s">
        <v>24</v>
      </c>
      <c r="K63" s="22" t="s">
        <v>85</v>
      </c>
      <c r="L63" s="22" t="s">
        <v>87</v>
      </c>
      <c r="M63" s="34">
        <v>0.5</v>
      </c>
      <c r="N63" s="36">
        <v>222.5</v>
      </c>
      <c r="O63" s="22">
        <v>6</v>
      </c>
      <c r="P63" s="24">
        <v>10</v>
      </c>
      <c r="Q63" s="24">
        <v>2020</v>
      </c>
      <c r="R63" s="24">
        <v>52864</v>
      </c>
      <c r="S63" s="45" t="s">
        <v>192</v>
      </c>
      <c r="T63" s="8"/>
      <c r="U63" s="9"/>
      <c r="W63" s="7"/>
    </row>
    <row r="64" spans="3:23" s="6" customFormat="1" ht="30.75" customHeight="1" x14ac:dyDescent="0.25">
      <c r="C64" s="39">
        <f t="shared" si="0"/>
        <v>59</v>
      </c>
      <c r="D64" s="24">
        <v>9</v>
      </c>
      <c r="E64" s="22">
        <v>9</v>
      </c>
      <c r="F64" s="22">
        <v>2020</v>
      </c>
      <c r="G64" s="25" t="s">
        <v>89</v>
      </c>
      <c r="H64" s="25" t="s">
        <v>90</v>
      </c>
      <c r="I64" s="22" t="s">
        <v>37</v>
      </c>
      <c r="J64" s="22" t="s">
        <v>38</v>
      </c>
      <c r="K64" s="22" t="s">
        <v>20</v>
      </c>
      <c r="L64" s="22" t="s">
        <v>193</v>
      </c>
      <c r="M64" s="34">
        <v>3.5</v>
      </c>
      <c r="N64" s="36">
        <v>689.01</v>
      </c>
      <c r="O64" s="22">
        <v>25</v>
      </c>
      <c r="P64" s="24">
        <v>9</v>
      </c>
      <c r="Q64" s="24">
        <v>2020</v>
      </c>
      <c r="R64" s="24">
        <v>52870</v>
      </c>
      <c r="S64" s="45" t="s">
        <v>77</v>
      </c>
      <c r="T64" s="8"/>
      <c r="U64" s="9"/>
      <c r="W64" s="7"/>
    </row>
    <row r="65" spans="1:23" s="6" customFormat="1" ht="30.75" customHeight="1" x14ac:dyDescent="0.25">
      <c r="C65" s="39">
        <f t="shared" si="0"/>
        <v>60</v>
      </c>
      <c r="D65" s="24">
        <v>27</v>
      </c>
      <c r="E65" s="22">
        <v>9</v>
      </c>
      <c r="F65" s="22">
        <v>2020</v>
      </c>
      <c r="G65" s="25" t="s">
        <v>194</v>
      </c>
      <c r="H65" s="25" t="s">
        <v>195</v>
      </c>
      <c r="I65" s="22" t="s">
        <v>59</v>
      </c>
      <c r="J65" s="22" t="s">
        <v>67</v>
      </c>
      <c r="K65" s="22" t="s">
        <v>52</v>
      </c>
      <c r="L65" s="22" t="s">
        <v>41</v>
      </c>
      <c r="M65" s="34">
        <v>2.5</v>
      </c>
      <c r="N65" s="36">
        <v>629.16999999999996</v>
      </c>
      <c r="O65" s="22">
        <v>2</v>
      </c>
      <c r="P65" s="24">
        <v>10</v>
      </c>
      <c r="Q65" s="24">
        <v>2020</v>
      </c>
      <c r="R65" s="24">
        <v>52873</v>
      </c>
      <c r="S65" s="45" t="s">
        <v>196</v>
      </c>
      <c r="T65" s="8"/>
      <c r="U65" s="9"/>
      <c r="W65" s="7"/>
    </row>
    <row r="66" spans="1:23" s="6" customFormat="1" ht="30.75" customHeight="1" x14ac:dyDescent="0.25">
      <c r="C66" s="39">
        <f t="shared" si="0"/>
        <v>61</v>
      </c>
      <c r="D66" s="24">
        <v>5</v>
      </c>
      <c r="E66" s="22">
        <v>10</v>
      </c>
      <c r="F66" s="22">
        <v>2020</v>
      </c>
      <c r="G66" s="25" t="s">
        <v>137</v>
      </c>
      <c r="H66" s="25" t="s">
        <v>138</v>
      </c>
      <c r="I66" s="22" t="s">
        <v>37</v>
      </c>
      <c r="J66" s="22" t="s">
        <v>38</v>
      </c>
      <c r="K66" s="22" t="s">
        <v>20</v>
      </c>
      <c r="L66" s="22" t="s">
        <v>39</v>
      </c>
      <c r="M66" s="34">
        <v>1.5</v>
      </c>
      <c r="N66" s="36">
        <v>508.5</v>
      </c>
      <c r="O66" s="22">
        <v>7</v>
      </c>
      <c r="P66" s="24">
        <v>10</v>
      </c>
      <c r="Q66" s="24">
        <v>2020</v>
      </c>
      <c r="R66" s="24">
        <v>52875</v>
      </c>
      <c r="S66" s="45" t="s">
        <v>96</v>
      </c>
      <c r="T66" s="8"/>
      <c r="U66" s="9"/>
      <c r="W66" s="7"/>
    </row>
    <row r="67" spans="1:23" s="6" customFormat="1" ht="43.5" customHeight="1" x14ac:dyDescent="0.25">
      <c r="C67" s="39">
        <f t="shared" si="0"/>
        <v>62</v>
      </c>
      <c r="D67" s="24">
        <v>28</v>
      </c>
      <c r="E67" s="22">
        <v>9</v>
      </c>
      <c r="F67" s="22">
        <v>2020</v>
      </c>
      <c r="G67" s="25" t="s">
        <v>197</v>
      </c>
      <c r="H67" s="25" t="s">
        <v>198</v>
      </c>
      <c r="I67" s="22" t="s">
        <v>199</v>
      </c>
      <c r="J67" s="22" t="s">
        <v>200</v>
      </c>
      <c r="K67" s="22" t="s">
        <v>201</v>
      </c>
      <c r="L67" s="22" t="s">
        <v>202</v>
      </c>
      <c r="M67" s="34">
        <v>1.5</v>
      </c>
      <c r="N67" s="36">
        <v>317</v>
      </c>
      <c r="O67" s="22">
        <v>7</v>
      </c>
      <c r="P67" s="24">
        <v>10</v>
      </c>
      <c r="Q67" s="24">
        <v>2020</v>
      </c>
      <c r="R67" s="24">
        <v>52841</v>
      </c>
      <c r="S67" s="45" t="s">
        <v>203</v>
      </c>
      <c r="T67" s="8"/>
      <c r="U67" s="9"/>
      <c r="W67" s="7"/>
    </row>
    <row r="68" spans="1:23" s="6" customFormat="1" ht="30.75" customHeight="1" x14ac:dyDescent="0.25">
      <c r="C68" s="39">
        <f t="shared" si="0"/>
        <v>63</v>
      </c>
      <c r="D68" s="24">
        <v>6</v>
      </c>
      <c r="E68" s="22">
        <v>9</v>
      </c>
      <c r="F68" s="22">
        <v>2020</v>
      </c>
      <c r="G68" s="25" t="s">
        <v>204</v>
      </c>
      <c r="H68" s="25" t="s">
        <v>205</v>
      </c>
      <c r="I68" s="22" t="s">
        <v>112</v>
      </c>
      <c r="J68" s="22" t="s">
        <v>43</v>
      </c>
      <c r="K68" s="22" t="s">
        <v>44</v>
      </c>
      <c r="L68" s="22" t="s">
        <v>40</v>
      </c>
      <c r="M68" s="34">
        <v>12.5</v>
      </c>
      <c r="N68" s="36">
        <v>1635</v>
      </c>
      <c r="O68" s="22">
        <v>21</v>
      </c>
      <c r="P68" s="24">
        <v>9</v>
      </c>
      <c r="Q68" s="24">
        <v>2020</v>
      </c>
      <c r="R68" s="24">
        <v>52715</v>
      </c>
      <c r="S68" s="45" t="s">
        <v>100</v>
      </c>
      <c r="T68" s="8"/>
      <c r="U68" s="9"/>
      <c r="W68" s="7"/>
    </row>
    <row r="69" spans="1:23" s="6" customFormat="1" ht="30.75" customHeight="1" x14ac:dyDescent="0.25">
      <c r="C69" s="39">
        <f t="shared" si="0"/>
        <v>64</v>
      </c>
      <c r="D69" s="24">
        <v>6</v>
      </c>
      <c r="E69" s="22">
        <v>9</v>
      </c>
      <c r="F69" s="22">
        <v>2020</v>
      </c>
      <c r="G69" s="25" t="s">
        <v>206</v>
      </c>
      <c r="H69" s="25" t="s">
        <v>207</v>
      </c>
      <c r="I69" s="22" t="s">
        <v>112</v>
      </c>
      <c r="J69" s="22" t="s">
        <v>43</v>
      </c>
      <c r="K69" s="22" t="s">
        <v>44</v>
      </c>
      <c r="L69" s="22" t="s">
        <v>40</v>
      </c>
      <c r="M69" s="34">
        <v>12.5</v>
      </c>
      <c r="N69" s="36">
        <v>1635</v>
      </c>
      <c r="O69" s="22">
        <v>21</v>
      </c>
      <c r="P69" s="24">
        <v>9</v>
      </c>
      <c r="Q69" s="24">
        <v>2020</v>
      </c>
      <c r="R69" s="24">
        <v>52717</v>
      </c>
      <c r="S69" s="45" t="s">
        <v>100</v>
      </c>
      <c r="T69" s="8"/>
      <c r="U69" s="9"/>
      <c r="W69" s="7"/>
    </row>
    <row r="70" spans="1:23" s="6" customFormat="1" ht="30.75" customHeight="1" x14ac:dyDescent="0.25">
      <c r="C70" s="39">
        <f t="shared" si="0"/>
        <v>65</v>
      </c>
      <c r="D70" s="24">
        <v>6</v>
      </c>
      <c r="E70" s="22">
        <v>9</v>
      </c>
      <c r="F70" s="22">
        <v>2020</v>
      </c>
      <c r="G70" s="25" t="s">
        <v>208</v>
      </c>
      <c r="H70" s="25" t="s">
        <v>209</v>
      </c>
      <c r="I70" s="22" t="s">
        <v>46</v>
      </c>
      <c r="J70" s="22" t="s">
        <v>43</v>
      </c>
      <c r="K70" s="22" t="s">
        <v>44</v>
      </c>
      <c r="L70" s="22" t="s">
        <v>40</v>
      </c>
      <c r="M70" s="34">
        <v>12.5</v>
      </c>
      <c r="N70" s="36">
        <v>1635</v>
      </c>
      <c r="O70" s="22">
        <v>21</v>
      </c>
      <c r="P70" s="24">
        <v>9</v>
      </c>
      <c r="Q70" s="24">
        <v>2020</v>
      </c>
      <c r="R70" s="24">
        <v>52724</v>
      </c>
      <c r="S70" s="45" t="s">
        <v>100</v>
      </c>
      <c r="T70" s="8"/>
      <c r="U70" s="9"/>
      <c r="W70" s="7"/>
    </row>
    <row r="71" spans="1:23" s="6" customFormat="1" ht="30.75" customHeight="1" x14ac:dyDescent="0.25">
      <c r="C71" s="39">
        <f t="shared" si="0"/>
        <v>66</v>
      </c>
      <c r="D71" s="24">
        <v>6</v>
      </c>
      <c r="E71" s="22">
        <v>9</v>
      </c>
      <c r="F71" s="22">
        <v>2020</v>
      </c>
      <c r="G71" s="25" t="s">
        <v>210</v>
      </c>
      <c r="H71" s="25" t="s">
        <v>211</v>
      </c>
      <c r="I71" s="22" t="s">
        <v>172</v>
      </c>
      <c r="J71" s="22" t="s">
        <v>43</v>
      </c>
      <c r="K71" s="22" t="s">
        <v>44</v>
      </c>
      <c r="L71" s="22" t="s">
        <v>40</v>
      </c>
      <c r="M71" s="34">
        <v>12.5</v>
      </c>
      <c r="N71" s="36">
        <v>1635</v>
      </c>
      <c r="O71" s="22">
        <v>21</v>
      </c>
      <c r="P71" s="24">
        <v>9</v>
      </c>
      <c r="Q71" s="24">
        <v>2020</v>
      </c>
      <c r="R71" s="24">
        <v>52732</v>
      </c>
      <c r="S71" s="45" t="s">
        <v>100</v>
      </c>
      <c r="T71" s="8"/>
      <c r="U71" s="9"/>
      <c r="W71" s="7"/>
    </row>
    <row r="72" spans="1:23" s="6" customFormat="1" ht="30.75" customHeight="1" x14ac:dyDescent="0.25">
      <c r="C72" s="39">
        <f t="shared" ref="C72:C91" si="1">+C71+1</f>
        <v>67</v>
      </c>
      <c r="D72" s="24">
        <v>6</v>
      </c>
      <c r="E72" s="22">
        <v>9</v>
      </c>
      <c r="F72" s="22">
        <v>2020</v>
      </c>
      <c r="G72" s="25" t="s">
        <v>212</v>
      </c>
      <c r="H72" s="25" t="s">
        <v>213</v>
      </c>
      <c r="I72" s="22" t="s">
        <v>154</v>
      </c>
      <c r="J72" s="22" t="s">
        <v>43</v>
      </c>
      <c r="K72" s="22" t="s">
        <v>44</v>
      </c>
      <c r="L72" s="22" t="s">
        <v>40</v>
      </c>
      <c r="M72" s="34">
        <v>12.5</v>
      </c>
      <c r="N72" s="36">
        <v>1635</v>
      </c>
      <c r="O72" s="22">
        <v>21</v>
      </c>
      <c r="P72" s="24">
        <v>9</v>
      </c>
      <c r="Q72" s="24">
        <v>2020</v>
      </c>
      <c r="R72" s="24">
        <v>52749</v>
      </c>
      <c r="S72" s="45" t="s">
        <v>100</v>
      </c>
      <c r="T72" s="8"/>
      <c r="U72" s="9"/>
      <c r="W72" s="7"/>
    </row>
    <row r="73" spans="1:23" s="6" customFormat="1" ht="30.75" customHeight="1" x14ac:dyDescent="0.25">
      <c r="C73" s="39">
        <f t="shared" si="1"/>
        <v>68</v>
      </c>
      <c r="D73" s="24">
        <v>6</v>
      </c>
      <c r="E73" s="22">
        <v>9</v>
      </c>
      <c r="F73" s="22">
        <v>2020</v>
      </c>
      <c r="G73" s="25" t="s">
        <v>214</v>
      </c>
      <c r="H73" s="25" t="s">
        <v>215</v>
      </c>
      <c r="I73" s="22" t="s">
        <v>99</v>
      </c>
      <c r="J73" s="22" t="s">
        <v>43</v>
      </c>
      <c r="K73" s="22" t="s">
        <v>44</v>
      </c>
      <c r="L73" s="22" t="s">
        <v>40</v>
      </c>
      <c r="M73" s="34">
        <v>12.5</v>
      </c>
      <c r="N73" s="36">
        <v>1635</v>
      </c>
      <c r="O73" s="22">
        <v>21</v>
      </c>
      <c r="P73" s="24">
        <v>9</v>
      </c>
      <c r="Q73" s="24">
        <v>2020</v>
      </c>
      <c r="R73" s="24">
        <v>52767</v>
      </c>
      <c r="S73" s="45" t="s">
        <v>100</v>
      </c>
      <c r="T73" s="8"/>
      <c r="U73" s="9"/>
      <c r="W73" s="7"/>
    </row>
    <row r="74" spans="1:23" s="6" customFormat="1" ht="30.75" customHeight="1" x14ac:dyDescent="0.25">
      <c r="C74" s="39">
        <f t="shared" si="1"/>
        <v>69</v>
      </c>
      <c r="D74" s="24">
        <v>6</v>
      </c>
      <c r="E74" s="22">
        <v>9</v>
      </c>
      <c r="F74" s="22">
        <v>2020</v>
      </c>
      <c r="G74" s="25" t="s">
        <v>216</v>
      </c>
      <c r="H74" s="25" t="s">
        <v>217</v>
      </c>
      <c r="I74" s="22" t="s">
        <v>172</v>
      </c>
      <c r="J74" s="22" t="s">
        <v>43</v>
      </c>
      <c r="K74" s="22" t="s">
        <v>44</v>
      </c>
      <c r="L74" s="22" t="s">
        <v>40</v>
      </c>
      <c r="M74" s="34">
        <v>12.5</v>
      </c>
      <c r="N74" s="36">
        <v>1624</v>
      </c>
      <c r="O74" s="22">
        <v>21</v>
      </c>
      <c r="P74" s="24">
        <v>9</v>
      </c>
      <c r="Q74" s="24">
        <v>2020</v>
      </c>
      <c r="R74" s="24">
        <v>52773</v>
      </c>
      <c r="S74" s="45" t="s">
        <v>100</v>
      </c>
      <c r="T74" s="8"/>
      <c r="U74" s="9"/>
      <c r="W74" s="7"/>
    </row>
    <row r="75" spans="1:23" s="6" customFormat="1" ht="30.75" customHeight="1" x14ac:dyDescent="0.25">
      <c r="C75" s="39">
        <f t="shared" si="1"/>
        <v>70</v>
      </c>
      <c r="D75" s="24">
        <v>6</v>
      </c>
      <c r="E75" s="22">
        <v>9</v>
      </c>
      <c r="F75" s="22">
        <v>2020</v>
      </c>
      <c r="G75" s="25" t="s">
        <v>218</v>
      </c>
      <c r="H75" s="25" t="s">
        <v>219</v>
      </c>
      <c r="I75" s="22" t="s">
        <v>46</v>
      </c>
      <c r="J75" s="22" t="s">
        <v>43</v>
      </c>
      <c r="K75" s="22" t="s">
        <v>44</v>
      </c>
      <c r="L75" s="22" t="s">
        <v>40</v>
      </c>
      <c r="M75" s="34">
        <v>12.5</v>
      </c>
      <c r="N75" s="36">
        <v>1624</v>
      </c>
      <c r="O75" s="22">
        <v>21</v>
      </c>
      <c r="P75" s="24">
        <v>9</v>
      </c>
      <c r="Q75" s="24">
        <v>2020</v>
      </c>
      <c r="R75" s="24">
        <v>52774</v>
      </c>
      <c r="S75" s="45" t="s">
        <v>100</v>
      </c>
      <c r="T75" s="8"/>
      <c r="U75" s="9"/>
      <c r="W75" s="7"/>
    </row>
    <row r="76" spans="1:23" s="6" customFormat="1" ht="30.75" customHeight="1" x14ac:dyDescent="0.25">
      <c r="C76" s="39">
        <f t="shared" si="1"/>
        <v>71</v>
      </c>
      <c r="D76" s="24">
        <v>6</v>
      </c>
      <c r="E76" s="22">
        <v>9</v>
      </c>
      <c r="F76" s="22">
        <v>2020</v>
      </c>
      <c r="G76" s="25" t="s">
        <v>220</v>
      </c>
      <c r="H76" s="25" t="s">
        <v>221</v>
      </c>
      <c r="I76" s="22" t="s">
        <v>103</v>
      </c>
      <c r="J76" s="22" t="s">
        <v>43</v>
      </c>
      <c r="K76" s="22" t="s">
        <v>44</v>
      </c>
      <c r="L76" s="22" t="s">
        <v>40</v>
      </c>
      <c r="M76" s="34">
        <v>12.5</v>
      </c>
      <c r="N76" s="36">
        <v>1635</v>
      </c>
      <c r="O76" s="22">
        <v>21</v>
      </c>
      <c r="P76" s="24">
        <v>9</v>
      </c>
      <c r="Q76" s="24">
        <v>2020</v>
      </c>
      <c r="R76" s="24">
        <v>52779</v>
      </c>
      <c r="S76" s="45" t="s">
        <v>100</v>
      </c>
      <c r="T76" s="8"/>
      <c r="U76" s="9"/>
      <c r="W76" s="7"/>
    </row>
    <row r="77" spans="1:23" s="6" customFormat="1" ht="30.75" customHeight="1" x14ac:dyDescent="0.25">
      <c r="C77" s="39">
        <f t="shared" si="1"/>
        <v>72</v>
      </c>
      <c r="D77" s="24">
        <v>3</v>
      </c>
      <c r="E77" s="22">
        <v>9</v>
      </c>
      <c r="F77" s="22">
        <v>2020</v>
      </c>
      <c r="G77" s="25" t="s">
        <v>208</v>
      </c>
      <c r="H77" s="25" t="s">
        <v>209</v>
      </c>
      <c r="I77" s="22" t="s">
        <v>46</v>
      </c>
      <c r="J77" s="22" t="s">
        <v>43</v>
      </c>
      <c r="K77" s="22" t="s">
        <v>44</v>
      </c>
      <c r="L77" s="22" t="s">
        <v>222</v>
      </c>
      <c r="M77" s="34">
        <v>0.5</v>
      </c>
      <c r="N77" s="36">
        <v>31</v>
      </c>
      <c r="O77" s="22">
        <v>4</v>
      </c>
      <c r="P77" s="24">
        <v>9</v>
      </c>
      <c r="Q77" s="24">
        <v>2020</v>
      </c>
      <c r="R77" s="24">
        <v>52826</v>
      </c>
      <c r="S77" s="45" t="s">
        <v>36</v>
      </c>
      <c r="T77" s="8"/>
      <c r="U77" s="9"/>
      <c r="W77" s="7"/>
    </row>
    <row r="78" spans="1:23" s="6" customFormat="1" ht="30.75" customHeight="1" x14ac:dyDescent="0.25">
      <c r="C78" s="39">
        <f t="shared" si="1"/>
        <v>73</v>
      </c>
      <c r="D78" s="24">
        <v>27</v>
      </c>
      <c r="E78" s="22">
        <v>9</v>
      </c>
      <c r="F78" s="22">
        <v>2020</v>
      </c>
      <c r="G78" s="25" t="s">
        <v>223</v>
      </c>
      <c r="H78" s="25" t="s">
        <v>224</v>
      </c>
      <c r="I78" s="22" t="s">
        <v>46</v>
      </c>
      <c r="J78" s="22" t="s">
        <v>225</v>
      </c>
      <c r="K78" s="22" t="s">
        <v>44</v>
      </c>
      <c r="L78" s="22" t="s">
        <v>41</v>
      </c>
      <c r="M78" s="34">
        <v>2.5</v>
      </c>
      <c r="N78" s="36">
        <v>520</v>
      </c>
      <c r="O78" s="22">
        <v>1</v>
      </c>
      <c r="P78" s="24">
        <v>10</v>
      </c>
      <c r="Q78" s="24">
        <v>2020</v>
      </c>
      <c r="R78" s="24">
        <v>52846</v>
      </c>
      <c r="S78" s="45" t="s">
        <v>36</v>
      </c>
      <c r="T78" s="8"/>
      <c r="U78" s="9"/>
      <c r="W78" s="7"/>
    </row>
    <row r="79" spans="1:23" s="6" customFormat="1" ht="30.75" customHeight="1" x14ac:dyDescent="0.25">
      <c r="A79" s="9"/>
      <c r="B79" s="9"/>
      <c r="C79" s="39">
        <f t="shared" si="1"/>
        <v>74</v>
      </c>
      <c r="D79" s="24">
        <v>6</v>
      </c>
      <c r="E79" s="22">
        <v>9</v>
      </c>
      <c r="F79" s="22">
        <v>2020</v>
      </c>
      <c r="G79" s="25" t="s">
        <v>118</v>
      </c>
      <c r="H79" s="25" t="s">
        <v>45</v>
      </c>
      <c r="I79" s="22" t="s">
        <v>46</v>
      </c>
      <c r="J79" s="22" t="s">
        <v>43</v>
      </c>
      <c r="K79" s="22" t="s">
        <v>44</v>
      </c>
      <c r="L79" s="22" t="s">
        <v>40</v>
      </c>
      <c r="M79" s="34">
        <v>12.5</v>
      </c>
      <c r="N79" s="36">
        <v>1535</v>
      </c>
      <c r="O79" s="22">
        <v>21</v>
      </c>
      <c r="P79" s="24">
        <v>9</v>
      </c>
      <c r="Q79" s="24">
        <v>2020</v>
      </c>
      <c r="R79" s="24">
        <v>52850</v>
      </c>
      <c r="S79" s="45" t="s">
        <v>100</v>
      </c>
      <c r="T79" s="8"/>
      <c r="U79" s="9"/>
      <c r="W79" s="7"/>
    </row>
    <row r="80" spans="1:23" ht="30.75" customHeight="1" x14ac:dyDescent="0.25">
      <c r="A80" s="2"/>
      <c r="B80" s="2"/>
      <c r="C80" s="39">
        <f t="shared" si="1"/>
        <v>75</v>
      </c>
      <c r="D80" s="42">
        <v>9</v>
      </c>
      <c r="E80" s="42">
        <v>9</v>
      </c>
      <c r="F80" s="42">
        <v>2020</v>
      </c>
      <c r="G80" s="30" t="s">
        <v>227</v>
      </c>
      <c r="H80" s="30" t="s">
        <v>228</v>
      </c>
      <c r="I80" s="30" t="s">
        <v>229</v>
      </c>
      <c r="J80" s="30" t="s">
        <v>230</v>
      </c>
      <c r="K80" s="30" t="s">
        <v>279</v>
      </c>
      <c r="L80" s="30" t="s">
        <v>231</v>
      </c>
      <c r="M80" s="35">
        <v>3.5</v>
      </c>
      <c r="N80" s="37">
        <v>923.51</v>
      </c>
      <c r="O80" s="42">
        <v>25</v>
      </c>
      <c r="P80" s="42">
        <v>9</v>
      </c>
      <c r="Q80" s="42">
        <v>2020</v>
      </c>
      <c r="R80" s="42">
        <v>5664</v>
      </c>
      <c r="S80" s="41" t="s">
        <v>232</v>
      </c>
      <c r="T80" s="40"/>
      <c r="U80" s="40"/>
      <c r="V80" s="40"/>
    </row>
    <row r="81" spans="1:22" ht="30.75" customHeight="1" x14ac:dyDescent="0.25">
      <c r="A81" s="2"/>
      <c r="B81" s="2"/>
      <c r="C81" s="39">
        <f t="shared" si="1"/>
        <v>76</v>
      </c>
      <c r="D81" s="42">
        <v>9</v>
      </c>
      <c r="E81" s="42">
        <v>9</v>
      </c>
      <c r="F81" s="42">
        <v>2020</v>
      </c>
      <c r="G81" s="30" t="s">
        <v>233</v>
      </c>
      <c r="H81" s="30" t="s">
        <v>234</v>
      </c>
      <c r="I81" s="30" t="s">
        <v>235</v>
      </c>
      <c r="J81" s="30" t="s">
        <v>230</v>
      </c>
      <c r="K81" s="30" t="s">
        <v>279</v>
      </c>
      <c r="L81" s="30" t="s">
        <v>231</v>
      </c>
      <c r="M81" s="35">
        <v>3.5</v>
      </c>
      <c r="N81" s="37">
        <v>960.51</v>
      </c>
      <c r="O81" s="42">
        <v>25</v>
      </c>
      <c r="P81" s="42">
        <v>9</v>
      </c>
      <c r="Q81" s="42">
        <v>2020</v>
      </c>
      <c r="R81" s="42">
        <v>5665</v>
      </c>
      <c r="S81" s="41" t="s">
        <v>232</v>
      </c>
      <c r="T81" s="40"/>
      <c r="U81" s="40"/>
      <c r="V81" s="40"/>
    </row>
    <row r="82" spans="1:22" ht="30.75" customHeight="1" x14ac:dyDescent="0.25">
      <c r="A82" s="2"/>
      <c r="B82" s="2"/>
      <c r="C82" s="39">
        <f t="shared" si="1"/>
        <v>77</v>
      </c>
      <c r="D82" s="42">
        <v>9</v>
      </c>
      <c r="E82" s="42">
        <v>9</v>
      </c>
      <c r="F82" s="42">
        <v>2020</v>
      </c>
      <c r="G82" s="30" t="s">
        <v>236</v>
      </c>
      <c r="H82" s="30" t="s">
        <v>237</v>
      </c>
      <c r="I82" s="30" t="s">
        <v>48</v>
      </c>
      <c r="J82" s="30" t="s">
        <v>238</v>
      </c>
      <c r="K82" s="30" t="s">
        <v>279</v>
      </c>
      <c r="L82" s="30" t="s">
        <v>239</v>
      </c>
      <c r="M82" s="35">
        <v>3.5</v>
      </c>
      <c r="N82" s="37">
        <v>936.01</v>
      </c>
      <c r="O82" s="42">
        <v>25</v>
      </c>
      <c r="P82" s="42">
        <v>9</v>
      </c>
      <c r="Q82" s="42">
        <v>2020</v>
      </c>
      <c r="R82" s="42">
        <v>5667</v>
      </c>
      <c r="S82" s="41" t="s">
        <v>232</v>
      </c>
      <c r="T82" s="40"/>
      <c r="U82" s="40"/>
      <c r="V82" s="40"/>
    </row>
    <row r="83" spans="1:22" ht="30.75" customHeight="1" x14ac:dyDescent="0.25">
      <c r="A83" s="2"/>
      <c r="B83" s="2"/>
      <c r="C83" s="39">
        <f t="shared" si="1"/>
        <v>78</v>
      </c>
      <c r="D83" s="42">
        <v>13</v>
      </c>
      <c r="E83" s="42">
        <v>9</v>
      </c>
      <c r="F83" s="42">
        <v>2020</v>
      </c>
      <c r="G83" s="30" t="s">
        <v>240</v>
      </c>
      <c r="H83" s="30" t="s">
        <v>241</v>
      </c>
      <c r="I83" s="30" t="s">
        <v>242</v>
      </c>
      <c r="J83" s="30" t="s">
        <v>230</v>
      </c>
      <c r="K83" s="30" t="s">
        <v>279</v>
      </c>
      <c r="L83" s="30" t="s">
        <v>243</v>
      </c>
      <c r="M83" s="35">
        <v>0.5</v>
      </c>
      <c r="N83" s="37">
        <v>112</v>
      </c>
      <c r="O83" s="42">
        <v>25</v>
      </c>
      <c r="P83" s="42">
        <v>9</v>
      </c>
      <c r="Q83" s="42">
        <v>2020</v>
      </c>
      <c r="R83" s="42">
        <v>5668</v>
      </c>
      <c r="S83" s="41" t="s">
        <v>244</v>
      </c>
      <c r="T83" s="40"/>
      <c r="U83" s="40"/>
      <c r="V83" s="40"/>
    </row>
    <row r="84" spans="1:22" ht="30.75" customHeight="1" x14ac:dyDescent="0.25">
      <c r="A84" s="2"/>
      <c r="B84" s="2"/>
      <c r="C84" s="39">
        <f t="shared" si="1"/>
        <v>79</v>
      </c>
      <c r="D84" s="42">
        <v>11</v>
      </c>
      <c r="E84" s="42">
        <v>9</v>
      </c>
      <c r="F84" s="42">
        <v>2020</v>
      </c>
      <c r="G84" s="30" t="s">
        <v>245</v>
      </c>
      <c r="H84" s="30" t="s">
        <v>246</v>
      </c>
      <c r="I84" s="30" t="s">
        <v>247</v>
      </c>
      <c r="J84" s="30" t="s">
        <v>230</v>
      </c>
      <c r="K84" s="30" t="s">
        <v>279</v>
      </c>
      <c r="L84" s="30" t="s">
        <v>277</v>
      </c>
      <c r="M84" s="35">
        <v>0.5</v>
      </c>
      <c r="N84" s="37">
        <v>100</v>
      </c>
      <c r="O84" s="42">
        <v>25</v>
      </c>
      <c r="P84" s="42">
        <v>9</v>
      </c>
      <c r="Q84" s="42">
        <v>2020</v>
      </c>
      <c r="R84" s="42">
        <v>5675</v>
      </c>
      <c r="S84" s="41" t="s">
        <v>244</v>
      </c>
      <c r="T84" s="40"/>
      <c r="U84" s="40"/>
      <c r="V84" s="40"/>
    </row>
    <row r="85" spans="1:22" ht="30.75" customHeight="1" x14ac:dyDescent="0.25">
      <c r="A85" s="2"/>
      <c r="B85" s="2"/>
      <c r="C85" s="39">
        <f t="shared" si="1"/>
        <v>80</v>
      </c>
      <c r="D85" s="42">
        <v>14</v>
      </c>
      <c r="E85" s="42">
        <v>9</v>
      </c>
      <c r="F85" s="42">
        <v>2020</v>
      </c>
      <c r="G85" s="30" t="s">
        <v>245</v>
      </c>
      <c r="H85" s="30" t="s">
        <v>246</v>
      </c>
      <c r="I85" s="30" t="s">
        <v>247</v>
      </c>
      <c r="J85" s="30" t="s">
        <v>230</v>
      </c>
      <c r="K85" s="30" t="s">
        <v>279</v>
      </c>
      <c r="L85" s="30" t="s">
        <v>248</v>
      </c>
      <c r="M85" s="35">
        <v>0.5</v>
      </c>
      <c r="N85" s="37">
        <v>98</v>
      </c>
      <c r="O85" s="42">
        <v>29</v>
      </c>
      <c r="P85" s="42">
        <v>9</v>
      </c>
      <c r="Q85" s="42">
        <v>2020</v>
      </c>
      <c r="R85" s="42">
        <v>5676</v>
      </c>
      <c r="S85" s="41" t="s">
        <v>250</v>
      </c>
      <c r="T85" s="40"/>
      <c r="U85" s="40"/>
      <c r="V85" s="40"/>
    </row>
    <row r="86" spans="1:22" ht="30.75" customHeight="1" x14ac:dyDescent="0.25">
      <c r="A86" s="2"/>
      <c r="B86" s="2"/>
      <c r="C86" s="39">
        <f t="shared" si="1"/>
        <v>81</v>
      </c>
      <c r="D86" s="42">
        <v>14</v>
      </c>
      <c r="E86" s="42">
        <v>9</v>
      </c>
      <c r="F86" s="42">
        <v>2020</v>
      </c>
      <c r="G86" s="30" t="s">
        <v>240</v>
      </c>
      <c r="H86" s="30" t="s">
        <v>241</v>
      </c>
      <c r="I86" s="30" t="s">
        <v>242</v>
      </c>
      <c r="J86" s="30" t="s">
        <v>230</v>
      </c>
      <c r="K86" s="30" t="s">
        <v>279</v>
      </c>
      <c r="L86" s="30" t="s">
        <v>249</v>
      </c>
      <c r="M86" s="35">
        <v>0.5</v>
      </c>
      <c r="N86" s="37">
        <v>187.5</v>
      </c>
      <c r="O86" s="42">
        <v>28</v>
      </c>
      <c r="P86" s="42">
        <v>9</v>
      </c>
      <c r="Q86" s="42">
        <v>2020</v>
      </c>
      <c r="R86" s="42">
        <v>5677</v>
      </c>
      <c r="S86" s="41" t="s">
        <v>254</v>
      </c>
      <c r="T86" s="40"/>
      <c r="U86" s="40"/>
      <c r="V86" s="40"/>
    </row>
    <row r="87" spans="1:22" ht="30.75" customHeight="1" x14ac:dyDescent="0.25">
      <c r="A87" s="2"/>
      <c r="B87" s="2"/>
      <c r="C87" s="39">
        <f t="shared" si="1"/>
        <v>82</v>
      </c>
      <c r="D87" s="42">
        <v>13</v>
      </c>
      <c r="E87" s="42">
        <v>9</v>
      </c>
      <c r="F87" s="42">
        <v>2020</v>
      </c>
      <c r="G87" s="30" t="s">
        <v>251</v>
      </c>
      <c r="H87" s="30" t="s">
        <v>252</v>
      </c>
      <c r="I87" s="30" t="s">
        <v>253</v>
      </c>
      <c r="J87" s="30" t="s">
        <v>230</v>
      </c>
      <c r="K87" s="30" t="s">
        <v>279</v>
      </c>
      <c r="L87" s="30" t="s">
        <v>243</v>
      </c>
      <c r="M87" s="35">
        <v>0.5</v>
      </c>
      <c r="N87" s="37">
        <v>107.5</v>
      </c>
      <c r="O87" s="42">
        <v>28</v>
      </c>
      <c r="P87" s="42">
        <v>9</v>
      </c>
      <c r="Q87" s="42">
        <v>2020</v>
      </c>
      <c r="R87" s="42">
        <v>5678</v>
      </c>
      <c r="S87" s="41" t="s">
        <v>258</v>
      </c>
      <c r="T87" s="40"/>
      <c r="U87" s="40"/>
      <c r="V87" s="40"/>
    </row>
    <row r="88" spans="1:22" ht="30.75" customHeight="1" x14ac:dyDescent="0.25">
      <c r="A88" s="2"/>
      <c r="B88" s="2"/>
      <c r="C88" s="39">
        <f t="shared" si="1"/>
        <v>83</v>
      </c>
      <c r="D88" s="42">
        <v>29</v>
      </c>
      <c r="E88" s="42">
        <v>9</v>
      </c>
      <c r="F88" s="42">
        <v>2020</v>
      </c>
      <c r="G88" s="30" t="s">
        <v>255</v>
      </c>
      <c r="H88" s="30" t="s">
        <v>256</v>
      </c>
      <c r="I88" s="30" t="s">
        <v>257</v>
      </c>
      <c r="J88" s="30" t="s">
        <v>230</v>
      </c>
      <c r="K88" s="30" t="s">
        <v>279</v>
      </c>
      <c r="L88" s="30" t="s">
        <v>87</v>
      </c>
      <c r="M88" s="35">
        <v>0.5</v>
      </c>
      <c r="N88" s="37">
        <v>208.15</v>
      </c>
      <c r="O88" s="42">
        <v>6</v>
      </c>
      <c r="P88" s="42">
        <v>10</v>
      </c>
      <c r="Q88" s="42">
        <v>2020</v>
      </c>
      <c r="R88" s="42">
        <v>5681</v>
      </c>
      <c r="S88" s="41" t="s">
        <v>263</v>
      </c>
      <c r="T88" s="40"/>
      <c r="U88" s="40"/>
      <c r="V88" s="40"/>
    </row>
    <row r="89" spans="1:22" ht="30.75" customHeight="1" x14ac:dyDescent="0.25">
      <c r="A89" s="2"/>
      <c r="B89" s="2"/>
      <c r="C89" s="39">
        <f t="shared" si="1"/>
        <v>84</v>
      </c>
      <c r="D89" s="42">
        <v>9</v>
      </c>
      <c r="E89" s="42">
        <v>10</v>
      </c>
      <c r="F89" s="42">
        <v>2020</v>
      </c>
      <c r="G89" s="30" t="s">
        <v>259</v>
      </c>
      <c r="H89" s="30" t="s">
        <v>260</v>
      </c>
      <c r="I89" s="30" t="s">
        <v>261</v>
      </c>
      <c r="J89" s="30" t="s">
        <v>230</v>
      </c>
      <c r="K89" s="30" t="s">
        <v>279</v>
      </c>
      <c r="L89" s="30" t="s">
        <v>262</v>
      </c>
      <c r="M89" s="35">
        <v>4.5</v>
      </c>
      <c r="N89" s="37">
        <v>1603.5</v>
      </c>
      <c r="O89" s="42">
        <v>21</v>
      </c>
      <c r="P89" s="42">
        <v>10</v>
      </c>
      <c r="Q89" s="42">
        <v>2020</v>
      </c>
      <c r="R89" s="42">
        <v>5684</v>
      </c>
      <c r="S89" s="41" t="s">
        <v>268</v>
      </c>
      <c r="T89" s="40"/>
      <c r="U89" s="40"/>
      <c r="V89" s="40"/>
    </row>
    <row r="90" spans="1:22" ht="30.75" customHeight="1" x14ac:dyDescent="0.25">
      <c r="A90" s="2"/>
      <c r="B90" s="2"/>
      <c r="C90" s="39">
        <f t="shared" si="1"/>
        <v>85</v>
      </c>
      <c r="D90" s="42">
        <v>11</v>
      </c>
      <c r="E90" s="42">
        <v>10</v>
      </c>
      <c r="F90" s="42">
        <v>2020</v>
      </c>
      <c r="G90" s="30" t="s">
        <v>264</v>
      </c>
      <c r="H90" s="30" t="s">
        <v>265</v>
      </c>
      <c r="I90" s="30" t="s">
        <v>266</v>
      </c>
      <c r="J90" s="30" t="s">
        <v>230</v>
      </c>
      <c r="K90" s="30" t="s">
        <v>279</v>
      </c>
      <c r="L90" s="30" t="s">
        <v>267</v>
      </c>
      <c r="M90" s="35">
        <v>3.5</v>
      </c>
      <c r="N90" s="37">
        <v>830.2</v>
      </c>
      <c r="O90" s="42">
        <v>19</v>
      </c>
      <c r="P90" s="42">
        <v>10</v>
      </c>
      <c r="Q90" s="42">
        <v>2020</v>
      </c>
      <c r="R90" s="42">
        <v>5689</v>
      </c>
      <c r="S90" s="41" t="s">
        <v>273</v>
      </c>
      <c r="T90" s="40"/>
      <c r="U90" s="40"/>
      <c r="V90" s="40"/>
    </row>
    <row r="91" spans="1:22" ht="30.75" customHeight="1" x14ac:dyDescent="0.25">
      <c r="A91" s="2"/>
      <c r="B91" s="2"/>
      <c r="C91" s="39">
        <f t="shared" si="1"/>
        <v>86</v>
      </c>
      <c r="D91" s="42">
        <v>12</v>
      </c>
      <c r="E91" s="42">
        <v>10</v>
      </c>
      <c r="F91" s="42">
        <v>2020</v>
      </c>
      <c r="G91" s="30" t="s">
        <v>269</v>
      </c>
      <c r="H91" s="30" t="s">
        <v>270</v>
      </c>
      <c r="I91" s="30" t="s">
        <v>271</v>
      </c>
      <c r="J91" s="30" t="s">
        <v>230</v>
      </c>
      <c r="K91" s="30" t="s">
        <v>279</v>
      </c>
      <c r="L91" s="30" t="s">
        <v>272</v>
      </c>
      <c r="M91" s="35">
        <v>1.5</v>
      </c>
      <c r="N91" s="37">
        <v>367</v>
      </c>
      <c r="O91" s="42">
        <v>16</v>
      </c>
      <c r="P91" s="42">
        <v>10</v>
      </c>
      <c r="Q91" s="42">
        <v>2020</v>
      </c>
      <c r="R91" s="42">
        <v>5691</v>
      </c>
      <c r="S91" s="41" t="s">
        <v>273</v>
      </c>
      <c r="T91" s="40"/>
      <c r="U91" s="40"/>
      <c r="V91" s="40"/>
    </row>
    <row r="92" spans="1:22" ht="30.75" customHeight="1" x14ac:dyDescent="0.25">
      <c r="A92" s="2"/>
      <c r="B92" s="2"/>
      <c r="C92" s="39">
        <f>+C91+1</f>
        <v>87</v>
      </c>
      <c r="D92" s="42">
        <v>12</v>
      </c>
      <c r="E92" s="42">
        <v>10</v>
      </c>
      <c r="F92" s="42">
        <v>2020</v>
      </c>
      <c r="G92" s="30" t="s">
        <v>274</v>
      </c>
      <c r="H92" s="30" t="s">
        <v>275</v>
      </c>
      <c r="I92" s="30" t="s">
        <v>276</v>
      </c>
      <c r="J92" s="30" t="s">
        <v>230</v>
      </c>
      <c r="K92" s="30" t="s">
        <v>279</v>
      </c>
      <c r="L92" s="30" t="s">
        <v>272</v>
      </c>
      <c r="M92" s="35">
        <v>1.5</v>
      </c>
      <c r="N92" s="37">
        <v>379</v>
      </c>
      <c r="O92" s="42">
        <v>19</v>
      </c>
      <c r="P92" s="42">
        <v>10</v>
      </c>
      <c r="Q92" s="42">
        <v>2020</v>
      </c>
      <c r="R92" s="42">
        <v>5693</v>
      </c>
      <c r="S92" s="41" t="s">
        <v>273</v>
      </c>
      <c r="T92" s="40"/>
      <c r="U92" s="40"/>
      <c r="V92" s="40"/>
    </row>
    <row r="93" spans="1:22" ht="30.75" customHeight="1" x14ac:dyDescent="0.25">
      <c r="C93" s="28"/>
      <c r="L93" s="46" t="s">
        <v>278</v>
      </c>
      <c r="M93" s="46"/>
      <c r="N93" s="38">
        <f>SUM(N6:N92)</f>
        <v>82858.729999999981</v>
      </c>
    </row>
    <row r="94" spans="1:22" x14ac:dyDescent="0.25">
      <c r="C94" s="28"/>
    </row>
    <row r="95" spans="1:22" x14ac:dyDescent="0.25">
      <c r="C95" s="28"/>
    </row>
    <row r="96" spans="1:22" x14ac:dyDescent="0.25">
      <c r="C96" s="28"/>
    </row>
    <row r="97" spans="3:18" s="3" customFormat="1" x14ac:dyDescent="0.25">
      <c r="C97" s="4"/>
      <c r="D97" s="4"/>
      <c r="E97" s="4"/>
      <c r="G97" s="4"/>
      <c r="I97" s="11"/>
      <c r="J97" s="11"/>
      <c r="K97" s="12"/>
      <c r="L97" s="11"/>
      <c r="M97" s="4"/>
      <c r="N97" s="14"/>
      <c r="R97" s="4"/>
    </row>
  </sheetData>
  <mergeCells count="6">
    <mergeCell ref="L93:M93"/>
    <mergeCell ref="A1:S1"/>
    <mergeCell ref="C2:S2"/>
    <mergeCell ref="C3:S3"/>
    <mergeCell ref="D4:F4"/>
    <mergeCell ref="O4:Q4"/>
  </mergeCells>
  <conditionalFormatting sqref="R6">
    <cfRule type="duplicateValues" dxfId="10" priority="13"/>
  </conditionalFormatting>
  <conditionalFormatting sqref="R7">
    <cfRule type="duplicateValues" dxfId="9" priority="12"/>
  </conditionalFormatting>
  <conditionalFormatting sqref="R8">
    <cfRule type="duplicateValues" dxfId="8" priority="11"/>
  </conditionalFormatting>
  <conditionalFormatting sqref="R22 R9:R14">
    <cfRule type="duplicateValues" dxfId="7" priority="10"/>
  </conditionalFormatting>
  <conditionalFormatting sqref="R15:R20 R23:R38">
    <cfRule type="duplicateValues" dxfId="6" priority="9"/>
  </conditionalFormatting>
  <conditionalFormatting sqref="R21">
    <cfRule type="duplicateValues" dxfId="5" priority="8"/>
  </conditionalFormatting>
  <conditionalFormatting sqref="R39:R50 R79">
    <cfRule type="duplicateValues" dxfId="4" priority="4"/>
  </conditionalFormatting>
  <conditionalFormatting sqref="R51 R53:R70 R72:R78">
    <cfRule type="duplicateValues" dxfId="3" priority="3"/>
  </conditionalFormatting>
  <conditionalFormatting sqref="R52">
    <cfRule type="duplicateValues" dxfId="2" priority="2"/>
  </conditionalFormatting>
  <conditionalFormatting sqref="R71">
    <cfRule type="duplicateValues" dxfId="1" priority="1"/>
  </conditionalFormatting>
  <conditionalFormatting sqref="R97:R1048576 R1:R5">
    <cfRule type="duplicateValues" dxfId="0" priority="17"/>
  </conditionalFormatting>
  <pageMargins left="0.70866141732283472" right="0.70866141732283472" top="0.74803149606299213" bottom="0.74803149606299213" header="0.31496062992125984" footer="0.31496062992125984"/>
  <pageSetup paperSize="5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 Int. Octubre  2020</vt:lpstr>
      <vt:lpstr>'Viaticos Int. Octubre 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2020-11-25T15:02:00Z</cp:lastPrinted>
  <dcterms:created xsi:type="dcterms:W3CDTF">2018-03-12T16:55:16Z</dcterms:created>
  <dcterms:modified xsi:type="dcterms:W3CDTF">2020-12-10T15:08:44Z</dcterms:modified>
</cp:coreProperties>
</file>