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INTERIOR\EXCEL\"/>
    </mc:Choice>
  </mc:AlternateContent>
  <bookViews>
    <workbookView xWindow="0" yWindow="0" windowWidth="19200" windowHeight="11595"/>
  </bookViews>
  <sheets>
    <sheet name="Informe de JULIO 2020" sheetId="1" r:id="rId1"/>
  </sheets>
  <definedNames>
    <definedName name="_xlnm._FilterDatabase" localSheetId="0" hidden="1">'Informe de JULIO 2020'!$C$5:$W$5</definedName>
    <definedName name="_xlnm.Print_Area" localSheetId="0">'Informe de JULIO 2020'!$A$1:$W$31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</calcChain>
</file>

<file path=xl/comments1.xml><?xml version="1.0" encoding="utf-8"?>
<comments xmlns="http://schemas.openxmlformats.org/spreadsheetml/2006/main">
  <authors>
    <author>Julio Cesar Queché Colindres</author>
    <author>Brenda de Porres</author>
    <author>Karina Melisa Garcia Gomez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R6" authorId="1" shapeId="0">
      <text>
        <r>
          <rPr>
            <b/>
            <sz val="9"/>
            <color indexed="81"/>
            <rFont val="Tahoma"/>
            <charset val="1"/>
          </rPr>
          <t>Brenda de Porres:</t>
        </r>
        <r>
          <rPr>
            <sz val="9"/>
            <color indexed="81"/>
            <rFont val="Tahoma"/>
            <charset val="1"/>
          </rPr>
          <t xml:space="preserve">
Q. 1,470.00</t>
        </r>
      </text>
    </comment>
    <comment ref="V11" authorId="2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No.52598</t>
        </r>
      </text>
    </comment>
    <comment ref="V20" authorId="2" shapeId="0">
      <text>
        <r>
          <rPr>
            <b/>
            <sz val="9"/>
            <color indexed="81"/>
            <rFont val="Tahoma"/>
            <charset val="1"/>
          </rPr>
          <t>Karina Melisa Garcia Gomez:</t>
        </r>
        <r>
          <rPr>
            <sz val="9"/>
            <color indexed="81"/>
            <rFont val="Tahoma"/>
            <charset val="1"/>
          </rPr>
          <t xml:space="preserve">
Reposición VL.52618
</t>
        </r>
      </text>
    </comment>
    <comment ref="V21" authorId="2" shapeId="0">
      <text>
        <r>
          <rPr>
            <b/>
            <sz val="9"/>
            <color indexed="81"/>
            <rFont val="Tahoma"/>
            <family val="2"/>
          </rPr>
          <t>Karina Melisa Garcia Gomez:</t>
        </r>
        <r>
          <rPr>
            <sz val="9"/>
            <color indexed="81"/>
            <rFont val="Tahoma"/>
            <family val="2"/>
          </rPr>
          <t xml:space="preserve">
Reposición de VL. 52617</t>
        </r>
      </text>
    </comment>
  </commentList>
</comments>
</file>

<file path=xl/sharedStrings.xml><?xml version="1.0" encoding="utf-8"?>
<sst xmlns="http://schemas.openxmlformats.org/spreadsheetml/2006/main" count="196" uniqueCount="108">
  <si>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</si>
  <si>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</si>
  <si>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</si>
  <si>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</si>
  <si>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</si>
  <si>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</si>
  <si>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</si>
  <si>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</si>
  <si>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</si>
  <si>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</si>
  <si>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</si>
  <si>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</si>
  <si>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</si>
  <si>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</si>
  <si>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</si>
  <si>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</si>
  <si>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</si>
  <si>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</si>
  <si>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</si>
  <si>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</si>
  <si>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</si>
  <si>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Numero de CUR</t>
  </si>
  <si>
    <t>Fecha de Aprobacion</t>
  </si>
  <si>
    <t xml:space="preserve">Dia </t>
  </si>
  <si>
    <t>Bairovi Iliana Fernandez Muñoz</t>
  </si>
  <si>
    <t xml:space="preserve">Celia Patricia Morales Delgado </t>
  </si>
  <si>
    <t xml:space="preserve">Rosa Maria Chajon Chiyal </t>
  </si>
  <si>
    <t>Belinda Lissette Bosarreyes Leja</t>
  </si>
  <si>
    <t>Florinda Alay Muñoz</t>
  </si>
  <si>
    <t xml:space="preserve">Claudia Dieguez Luna </t>
  </si>
  <si>
    <t>Sonia Esperanza Perez Escobar</t>
  </si>
  <si>
    <t>Edna Iliana Soto Alvarez</t>
  </si>
  <si>
    <t>Felipe Manolo Lopez Leiva</t>
  </si>
  <si>
    <t xml:space="preserve">Trabajadora Social </t>
  </si>
  <si>
    <t>Piloto II de Vehiculos pesados</t>
  </si>
  <si>
    <t>Trabajadora Social</t>
  </si>
  <si>
    <t>Gabriela Maria Guzmán Pérez</t>
  </si>
  <si>
    <t xml:space="preserve">Ingrid Iliana Barrios Manzo </t>
  </si>
  <si>
    <t>Ely Maria Zea Wellman</t>
  </si>
  <si>
    <t xml:space="preserve">Servicio Social </t>
  </si>
  <si>
    <t xml:space="preserve">Transportes </t>
  </si>
  <si>
    <t>Jutiapa</t>
  </si>
  <si>
    <t>Totonicapan</t>
  </si>
  <si>
    <t xml:space="preserve">Tecun Uman, Quetzaltenango, San Marcos </t>
  </si>
  <si>
    <t xml:space="preserve">Jalapa </t>
  </si>
  <si>
    <t>Entrega de Kits de alimentos, sillas de ruedas y pañales</t>
  </si>
  <si>
    <t>Entrega de kits de alimentos, silllas de ruedas y pañales.</t>
  </si>
  <si>
    <t>Entrega de kits de alimentos y arroz</t>
  </si>
  <si>
    <t xml:space="preserve">Entrega de kits de alimentos </t>
  </si>
  <si>
    <t>Entrega de kits de alimentos e insumos</t>
  </si>
  <si>
    <t>Entrega de kits de alimentos, sillas de ruedas y pañales</t>
  </si>
  <si>
    <t>Ronald Alberto Mejia Lemus</t>
  </si>
  <si>
    <t>MES:    JULIO/2020</t>
  </si>
  <si>
    <t xml:space="preserve">Rocio Ivone Vasquez Palencia </t>
  </si>
  <si>
    <t>Andrea  Amisadai Ochoa Chavez</t>
  </si>
  <si>
    <t>Jeannette Carolina Rivas Santizo</t>
  </si>
  <si>
    <t>Roque Rafael Piox Alvarado</t>
  </si>
  <si>
    <t>Piloto II de vehiculos pesados</t>
  </si>
  <si>
    <t xml:space="preserve">Subdirectora de Comunicación Social </t>
  </si>
  <si>
    <t xml:space="preserve">Conductor de Vehiculos </t>
  </si>
  <si>
    <t>Piloto II de vehiculos Pesados</t>
  </si>
  <si>
    <t>Janina Saenz Gonzalez</t>
  </si>
  <si>
    <t xml:space="preserve">Comunicación Social </t>
  </si>
  <si>
    <t>Coordinación Baja Verapaz</t>
  </si>
  <si>
    <t>Salama, San Jeronimo, Purulha, Baja Verapaz</t>
  </si>
  <si>
    <t>Alta Verapaz, Baja Verapaz, Chiquimula, Zacapa, Izabal</t>
  </si>
  <si>
    <t xml:space="preserve">Huehuetengo, Quiche, Quetzaltenango </t>
  </si>
  <si>
    <t>Zacapa</t>
  </si>
  <si>
    <t>Guatemala</t>
  </si>
  <si>
    <t>Pachalum, Quiché</t>
  </si>
  <si>
    <t>Toma de fotografias en comisión de supervisión de sedes departamentales</t>
  </si>
  <si>
    <t>Traslado de personal a verificación de mobiliario y equipo en sedes departamentales</t>
  </si>
  <si>
    <t>Entrega de arroz y kits de alimentos</t>
  </si>
  <si>
    <t xml:space="preserve">Traslado de personal a entrega de arroz y kits de alimentos </t>
  </si>
  <si>
    <t xml:space="preserve">Traslado de juegos y galletas para CADI´S del programa hogares comunitarios de las sedes de alta y baja verapaz y el progreso </t>
  </si>
  <si>
    <t>6151811-5</t>
  </si>
  <si>
    <t>Maria del Carmen Pinto Solis</t>
  </si>
  <si>
    <t>Sub Director  Ejecutivo III</t>
  </si>
  <si>
    <t xml:space="preserve">Lcda. Belzy Susana Alvarado </t>
  </si>
  <si>
    <t>SOSEP-PHC</t>
  </si>
  <si>
    <t>Cobán, Alta Verapaz</t>
  </si>
  <si>
    <t>Supervisar la entrega de alimentos a Padres de familia beneficiarios del Programa Hogares Comunitarios por emergencia del Covid-19</t>
  </si>
  <si>
    <t>2499512-6</t>
  </si>
  <si>
    <t>Magda Verónica Monzón Llerena</t>
  </si>
  <si>
    <t>Profesional II</t>
  </si>
  <si>
    <t>408742-8</t>
  </si>
  <si>
    <t xml:space="preserve">Belzy Susana Alvarado Calderon </t>
  </si>
  <si>
    <t>Director  Ejecutivo IV</t>
  </si>
  <si>
    <t xml:space="preserve">Lcda. Gabriela Maria Guzmán Pérez </t>
  </si>
  <si>
    <t>Huehuetenango</t>
  </si>
  <si>
    <t>Supervisión,  entrega de alimentos a Padres de familia beneficiarios del Programa Hogares Comunitarios en Pandemia  Covid-19</t>
  </si>
  <si>
    <t>2499513-4</t>
  </si>
  <si>
    <t xml:space="preserve">Sandra Elizabeth López Dimas </t>
  </si>
  <si>
    <t>Profesional Jefe III</t>
  </si>
  <si>
    <t>6619378-8</t>
  </si>
  <si>
    <t>Vilma Liliana Piox Amperez</t>
  </si>
  <si>
    <t>Coordinador de Delegado Departamental</t>
  </si>
  <si>
    <t>Supervisión,  entrega de alimentos a Padres de familia beneficiarios del Programa Hogares Comunitarios en Pandemia  Covid-20</t>
  </si>
  <si>
    <t>Baja Verapaz, Alta Verapaz, Izabal, Zacapa y Chiquimula</t>
  </si>
  <si>
    <t>Verificación de mobiliario y equipo en Sedes Departamentales de Alta Verapaz, Baja Verapaz y Chiquimula</t>
  </si>
  <si>
    <t>Quiche, Quetzaltenango y Huehuetenango</t>
  </si>
  <si>
    <t>Verificación de mobiliario y equipo en Sedes Departamentales de Huehuetenango, Quiche y Quetzaltenango</t>
  </si>
  <si>
    <t>4711375-8</t>
  </si>
  <si>
    <t>Wendy Jeannette Lima Castillo</t>
  </si>
  <si>
    <t>Secretario Ejecutivo V</t>
  </si>
  <si>
    <t xml:space="preserve">Santa Rosa, Jutiapa, Jalapa y Chiquimula </t>
  </si>
  <si>
    <t>Verificación de mobiliario y equipo en Sedes Departamentales de Santa Rosa, Jutiapa, Jalapa y Chiquimula</t>
  </si>
  <si>
    <t>TOTAL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</si>
</sst>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.00;[Red]&quot;Q&quot;#,##0.00"/>
    <numFmt numFmtId="165" formatCode="yyyy\-mm\-dd;@"/>
    <numFmt numFmtId="166" formatCode="&quot;Q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1" xfId="0" applyFill="1" applyBorder="1" applyAlignment="1">
      <alignment vertical="center" wrapText="1"/>
    </xf>
    <xf numFmtId="0" fontId="10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/>
    <xf numFmtId="0" fontId="10" fillId="0" borderId="13" xfId="0" applyFont="1" applyFill="1" applyBorder="1" applyAlignment="1"/>
    <xf numFmtId="0" fontId="10" fillId="0" borderId="15" xfId="0" applyFont="1" applyFill="1" applyBorder="1" applyAlignment="1"/>
    <xf numFmtId="0" fontId="10" fillId="0" borderId="1" xfId="0" applyFont="1" applyFill="1" applyBorder="1" applyAlignment="1"/>
    <xf numFmtId="0" fontId="0" fillId="2" borderId="16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43" fontId="0" fillId="2" borderId="1" xfId="0" applyNumberFormat="1" applyFill="1" applyBorder="1" applyAlignment="1">
      <alignment horizontal="center" vertical="center"/>
    </xf>
    <xf numFmtId="43" fontId="10" fillId="0" borderId="13" xfId="1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0" fontId="10" fillId="0" borderId="19" xfId="0" applyFont="1" applyFill="1" applyBorder="1" applyAlignment="1"/>
    <xf numFmtId="0" fontId="10" fillId="0" borderId="17" xfId="0" applyFont="1" applyFill="1" applyBorder="1" applyAlignment="1"/>
    <xf numFmtId="0" fontId="10" fillId="0" borderId="18" xfId="0" applyFont="1" applyFill="1" applyBorder="1" applyAlignment="1"/>
    <xf numFmtId="43" fontId="10" fillId="0" borderId="18" xfId="1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166" fontId="3" fillId="0" borderId="3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wrapText="1"/>
    </xf>
    <xf numFmtId="165" fontId="10" fillId="0" borderId="18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Z126"/>
  <sheetViews>
    <sheetView showGridLines="0" tabSelected="1" topLeftCell="A19" zoomScale="89" zoomScaleNormal="89" workbookViewId="0">
      <selection activeCell="J20" sqref="J20"/>
    </sheetView>
  </sheetViews>
  <sheetFormatPr baseColWidth="10" defaultRowHeight="15" x14ac:dyDescent="0.25"/>
  <cols>
    <col min="1" max="2" width="2.140625" customWidth="1"/>
    <col min="3" max="3" width="8.5703125" style="5" bestFit="1" customWidth="1"/>
    <col min="4" max="4" width="12.28515625" hidden="1" customWidth="1"/>
    <col min="5" max="5" width="6.28515625" hidden="1" customWidth="1"/>
    <col min="6" max="6" width="5.5703125" hidden="1" customWidth="1"/>
    <col min="7" max="7" width="7.140625" hidden="1" customWidth="1"/>
    <col min="8" max="8" width="9.5703125" style="6" customWidth="1"/>
    <col min="9" max="9" width="9" style="5" customWidth="1"/>
    <col min="10" max="10" width="11" customWidth="1"/>
    <col min="11" max="11" width="13.28515625" style="5" customWidth="1"/>
    <col min="12" max="12" width="34.28515625" customWidth="1"/>
    <col min="13" max="13" width="32.85546875" style="9" customWidth="1"/>
    <col min="14" max="14" width="33.28515625" style="9" customWidth="1"/>
    <col min="15" max="15" width="17.5703125" style="13" customWidth="1"/>
    <col min="16" max="16" width="32" style="9" customWidth="1"/>
    <col min="17" max="17" width="12.28515625" style="5" customWidth="1"/>
    <col min="18" max="18" width="12.85546875" style="16" customWidth="1"/>
    <col min="19" max="19" width="6.28515625" customWidth="1"/>
    <col min="20" max="20" width="5" style="7" customWidth="1"/>
    <col min="21" max="21" width="7.7109375" style="7" customWidth="1"/>
    <col min="22" max="22" width="11.7109375" style="8" customWidth="1"/>
    <col min="23" max="23" width="50.7109375" customWidth="1"/>
    <col min="27" max="27" width="16.28515625" customWidth="1"/>
  </cols>
  <sheetData>
    <row r="1" spans="1:26" s="1" customFormat="1" ht="28.5" customHeight="1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6" s="1" customFormat="1" ht="23.25" x14ac:dyDescent="0.35"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64"/>
      <c r="V2" s="64"/>
      <c r="W2" s="64"/>
    </row>
    <row r="3" spans="1:26" s="1" customFormat="1" ht="24" thickBot="1" x14ac:dyDescent="0.4">
      <c r="C3" s="63" t="s">
        <v>52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64"/>
      <c r="V3" s="64"/>
      <c r="W3" s="64"/>
    </row>
    <row r="4" spans="1:26" ht="60.75" customHeight="1" thickBot="1" x14ac:dyDescent="0.3">
      <c r="C4" s="10" t="s">
        <v>2</v>
      </c>
      <c r="D4" s="24" t="s">
        <v>21</v>
      </c>
      <c r="E4" s="68" t="s">
        <v>22</v>
      </c>
      <c r="F4" s="69"/>
      <c r="G4" s="70"/>
      <c r="H4" s="65" t="s">
        <v>3</v>
      </c>
      <c r="I4" s="66"/>
      <c r="J4" s="67"/>
      <c r="K4" s="19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20" t="s">
        <v>11</v>
      </c>
      <c r="S4" s="65" t="s">
        <v>12</v>
      </c>
      <c r="T4" s="66"/>
      <c r="U4" s="67"/>
      <c r="V4" s="18" t="s">
        <v>13</v>
      </c>
      <c r="W4" s="18" t="s">
        <v>14</v>
      </c>
    </row>
    <row r="5" spans="1:26" x14ac:dyDescent="0.25">
      <c r="C5" s="17"/>
      <c r="D5" s="21"/>
      <c r="E5" s="21" t="s">
        <v>23</v>
      </c>
      <c r="F5" s="21" t="s">
        <v>16</v>
      </c>
      <c r="G5" s="21" t="s">
        <v>17</v>
      </c>
      <c r="H5" s="22" t="s">
        <v>18</v>
      </c>
      <c r="I5" s="22" t="s">
        <v>16</v>
      </c>
      <c r="J5" s="22" t="s">
        <v>17</v>
      </c>
      <c r="K5" s="22" t="s">
        <v>19</v>
      </c>
      <c r="L5" s="22" t="s">
        <v>20</v>
      </c>
      <c r="M5" s="22" t="s">
        <v>20</v>
      </c>
      <c r="N5" s="22" t="s">
        <v>20</v>
      </c>
      <c r="O5" s="22" t="s">
        <v>20</v>
      </c>
      <c r="P5" s="22" t="s">
        <v>20</v>
      </c>
      <c r="Q5" s="22" t="s">
        <v>15</v>
      </c>
      <c r="R5" s="23" t="s">
        <v>15</v>
      </c>
      <c r="S5" s="22" t="s">
        <v>18</v>
      </c>
      <c r="T5" s="22" t="s">
        <v>16</v>
      </c>
      <c r="U5" s="22" t="s">
        <v>17</v>
      </c>
      <c r="V5" s="22" t="s">
        <v>15</v>
      </c>
      <c r="W5" s="22" t="s">
        <v>20</v>
      </c>
      <c r="Y5" s="2"/>
      <c r="Z5" s="2"/>
    </row>
    <row r="6" spans="1:26" s="1" customFormat="1" ht="30" x14ac:dyDescent="0.25">
      <c r="C6" s="25">
        <v>1</v>
      </c>
      <c r="D6" s="25">
        <v>396</v>
      </c>
      <c r="E6" s="25">
        <v>17</v>
      </c>
      <c r="F6" s="25">
        <v>7</v>
      </c>
      <c r="G6" s="25">
        <v>2020</v>
      </c>
      <c r="H6" s="26">
        <v>19</v>
      </c>
      <c r="I6" s="26">
        <v>5</v>
      </c>
      <c r="J6" s="26">
        <v>2020</v>
      </c>
      <c r="K6" s="26">
        <v>42823099</v>
      </c>
      <c r="L6" s="27" t="s">
        <v>28</v>
      </c>
      <c r="M6" s="27" t="s">
        <v>35</v>
      </c>
      <c r="N6" s="27" t="s">
        <v>37</v>
      </c>
      <c r="O6" s="31" t="s">
        <v>39</v>
      </c>
      <c r="P6" s="28" t="s">
        <v>41</v>
      </c>
      <c r="Q6" s="26">
        <v>3.5</v>
      </c>
      <c r="R6" s="42">
        <v>808</v>
      </c>
      <c r="S6" s="26">
        <v>27</v>
      </c>
      <c r="T6" s="26">
        <v>5</v>
      </c>
      <c r="U6" s="26">
        <v>2020</v>
      </c>
      <c r="V6" s="26">
        <v>52614</v>
      </c>
      <c r="W6" s="31" t="s">
        <v>46</v>
      </c>
      <c r="Y6" s="30"/>
      <c r="Z6" s="30"/>
    </row>
    <row r="7" spans="1:26" s="1" customFormat="1" ht="30" x14ac:dyDescent="0.25">
      <c r="C7" s="25">
        <f>C6+1</f>
        <v>2</v>
      </c>
      <c r="D7" s="25">
        <v>396</v>
      </c>
      <c r="E7" s="25">
        <v>17</v>
      </c>
      <c r="F7" s="25">
        <v>7</v>
      </c>
      <c r="G7" s="25">
        <v>2020</v>
      </c>
      <c r="H7" s="26">
        <v>2</v>
      </c>
      <c r="I7" s="26">
        <v>6</v>
      </c>
      <c r="J7" s="26">
        <v>2020</v>
      </c>
      <c r="K7" s="26">
        <v>43502407</v>
      </c>
      <c r="L7" s="27" t="s">
        <v>32</v>
      </c>
      <c r="M7" s="27" t="s">
        <v>57</v>
      </c>
      <c r="N7" s="27" t="s">
        <v>24</v>
      </c>
      <c r="O7" s="31" t="s">
        <v>40</v>
      </c>
      <c r="P7" s="28" t="s">
        <v>64</v>
      </c>
      <c r="Q7" s="26">
        <v>2.5</v>
      </c>
      <c r="R7" s="42">
        <v>581</v>
      </c>
      <c r="S7" s="26">
        <v>8</v>
      </c>
      <c r="T7" s="26">
        <v>6</v>
      </c>
      <c r="U7" s="26">
        <v>2020</v>
      </c>
      <c r="V7" s="26">
        <v>52623</v>
      </c>
      <c r="W7" s="31" t="s">
        <v>48</v>
      </c>
      <c r="Y7" s="30"/>
      <c r="Z7" s="30"/>
    </row>
    <row r="8" spans="1:26" s="1" customFormat="1" ht="30" x14ac:dyDescent="0.25">
      <c r="C8" s="25">
        <f t="shared" ref="C8:C30" si="0">C7+1</f>
        <v>3</v>
      </c>
      <c r="D8" s="25">
        <v>396</v>
      </c>
      <c r="E8" s="25">
        <v>17</v>
      </c>
      <c r="F8" s="25">
        <v>7</v>
      </c>
      <c r="G8" s="25">
        <v>2020</v>
      </c>
      <c r="H8" s="26">
        <v>2</v>
      </c>
      <c r="I8" s="26">
        <v>6</v>
      </c>
      <c r="J8" s="26">
        <v>2020</v>
      </c>
      <c r="K8" s="26">
        <v>46876278</v>
      </c>
      <c r="L8" s="27" t="s">
        <v>30</v>
      </c>
      <c r="M8" s="27" t="s">
        <v>35</v>
      </c>
      <c r="N8" s="27" t="s">
        <v>37</v>
      </c>
      <c r="O8" s="31" t="s">
        <v>39</v>
      </c>
      <c r="P8" s="28" t="s">
        <v>64</v>
      </c>
      <c r="Q8" s="26">
        <v>2.5</v>
      </c>
      <c r="R8" s="42">
        <v>648</v>
      </c>
      <c r="S8" s="26">
        <v>17</v>
      </c>
      <c r="T8" s="26">
        <v>6</v>
      </c>
      <c r="U8" s="26">
        <v>2020</v>
      </c>
      <c r="V8" s="26">
        <v>52624</v>
      </c>
      <c r="W8" s="31" t="s">
        <v>48</v>
      </c>
      <c r="Y8" s="30"/>
      <c r="Z8" s="30"/>
    </row>
    <row r="9" spans="1:26" s="1" customFormat="1" ht="30" x14ac:dyDescent="0.25">
      <c r="C9" s="25">
        <f t="shared" si="0"/>
        <v>4</v>
      </c>
      <c r="D9" s="25">
        <v>396</v>
      </c>
      <c r="E9" s="25">
        <v>17</v>
      </c>
      <c r="F9" s="25">
        <v>7</v>
      </c>
      <c r="G9" s="25">
        <v>2020</v>
      </c>
      <c r="H9" s="26">
        <v>2</v>
      </c>
      <c r="I9" s="26">
        <v>6</v>
      </c>
      <c r="J9" s="26">
        <v>2020</v>
      </c>
      <c r="K9" s="26">
        <v>27853772</v>
      </c>
      <c r="L9" s="27" t="s">
        <v>53</v>
      </c>
      <c r="M9" s="27" t="s">
        <v>35</v>
      </c>
      <c r="N9" s="27" t="s">
        <v>37</v>
      </c>
      <c r="O9" s="31" t="s">
        <v>39</v>
      </c>
      <c r="P9" s="28" t="s">
        <v>64</v>
      </c>
      <c r="Q9" s="26">
        <v>2.5</v>
      </c>
      <c r="R9" s="42">
        <v>604</v>
      </c>
      <c r="S9" s="26">
        <v>17</v>
      </c>
      <c r="T9" s="26">
        <v>6</v>
      </c>
      <c r="U9" s="26">
        <v>2020</v>
      </c>
      <c r="V9" s="26">
        <v>52625</v>
      </c>
      <c r="W9" s="31" t="s">
        <v>48</v>
      </c>
      <c r="Y9" s="30"/>
      <c r="Z9" s="30"/>
    </row>
    <row r="10" spans="1:26" s="1" customFormat="1" x14ac:dyDescent="0.25">
      <c r="C10" s="25">
        <f t="shared" si="0"/>
        <v>5</v>
      </c>
      <c r="D10" s="25">
        <v>396</v>
      </c>
      <c r="E10" s="25">
        <v>17</v>
      </c>
      <c r="F10" s="25">
        <v>7</v>
      </c>
      <c r="G10" s="25">
        <v>2020</v>
      </c>
      <c r="H10" s="26">
        <v>2</v>
      </c>
      <c r="I10" s="26">
        <v>6</v>
      </c>
      <c r="J10" s="26">
        <v>2022</v>
      </c>
      <c r="K10" s="26">
        <v>51581035</v>
      </c>
      <c r="L10" s="27" t="s">
        <v>31</v>
      </c>
      <c r="M10" s="27" t="s">
        <v>35</v>
      </c>
      <c r="N10" s="27" t="s">
        <v>37</v>
      </c>
      <c r="O10" s="31" t="s">
        <v>39</v>
      </c>
      <c r="P10" s="28" t="s">
        <v>42</v>
      </c>
      <c r="Q10" s="26">
        <v>3.5</v>
      </c>
      <c r="R10" s="42">
        <v>979.5</v>
      </c>
      <c r="S10" s="26">
        <v>18</v>
      </c>
      <c r="T10" s="26">
        <v>6</v>
      </c>
      <c r="U10" s="26">
        <v>2020</v>
      </c>
      <c r="V10" s="26">
        <v>52627</v>
      </c>
      <c r="W10" s="31" t="s">
        <v>48</v>
      </c>
      <c r="Y10" s="30"/>
      <c r="Z10" s="30"/>
    </row>
    <row r="11" spans="1:26" s="1" customFormat="1" x14ac:dyDescent="0.25">
      <c r="C11" s="25">
        <f t="shared" si="0"/>
        <v>6</v>
      </c>
      <c r="D11" s="25">
        <v>396</v>
      </c>
      <c r="E11" s="25">
        <v>17</v>
      </c>
      <c r="F11" s="25">
        <v>7</v>
      </c>
      <c r="G11" s="25">
        <v>2020</v>
      </c>
      <c r="H11" s="26">
        <v>14</v>
      </c>
      <c r="I11" s="26">
        <v>5</v>
      </c>
      <c r="J11" s="26">
        <v>2020</v>
      </c>
      <c r="K11" s="26">
        <v>51581035</v>
      </c>
      <c r="L11" s="27" t="s">
        <v>31</v>
      </c>
      <c r="M11" s="27" t="s">
        <v>33</v>
      </c>
      <c r="N11" s="27" t="s">
        <v>36</v>
      </c>
      <c r="O11" s="31" t="s">
        <v>39</v>
      </c>
      <c r="P11" s="28" t="s">
        <v>41</v>
      </c>
      <c r="Q11" s="26">
        <v>3.5</v>
      </c>
      <c r="R11" s="42">
        <v>220</v>
      </c>
      <c r="S11" s="26">
        <v>27</v>
      </c>
      <c r="T11" s="26">
        <v>5</v>
      </c>
      <c r="U11" s="26">
        <v>2020</v>
      </c>
      <c r="V11" s="26">
        <v>52628</v>
      </c>
      <c r="W11" s="31" t="s">
        <v>45</v>
      </c>
      <c r="Y11" s="30"/>
      <c r="Z11" s="30"/>
    </row>
    <row r="12" spans="1:26" s="1" customFormat="1" ht="30" x14ac:dyDescent="0.25">
      <c r="C12" s="25">
        <f t="shared" si="0"/>
        <v>7</v>
      </c>
      <c r="D12" s="25">
        <v>396</v>
      </c>
      <c r="E12" s="25">
        <v>17</v>
      </c>
      <c r="F12" s="25">
        <v>7</v>
      </c>
      <c r="G12" s="25">
        <v>2020</v>
      </c>
      <c r="H12" s="26">
        <v>8</v>
      </c>
      <c r="I12" s="26">
        <v>6</v>
      </c>
      <c r="J12" s="26">
        <v>2020</v>
      </c>
      <c r="K12" s="26">
        <v>49612468</v>
      </c>
      <c r="L12" s="27" t="s">
        <v>54</v>
      </c>
      <c r="M12" s="27" t="s">
        <v>35</v>
      </c>
      <c r="N12" s="27" t="s">
        <v>37</v>
      </c>
      <c r="O12" s="31" t="s">
        <v>39</v>
      </c>
      <c r="P12" s="28" t="s">
        <v>43</v>
      </c>
      <c r="Q12" s="26">
        <v>3.5</v>
      </c>
      <c r="R12" s="42">
        <v>943.3</v>
      </c>
      <c r="S12" s="26">
        <v>24</v>
      </c>
      <c r="T12" s="26">
        <v>6</v>
      </c>
      <c r="U12" s="26">
        <v>2020</v>
      </c>
      <c r="V12" s="26">
        <v>52638</v>
      </c>
      <c r="W12" s="31" t="s">
        <v>49</v>
      </c>
      <c r="Y12" s="30"/>
      <c r="Z12" s="30"/>
    </row>
    <row r="13" spans="1:26" s="1" customFormat="1" x14ac:dyDescent="0.25">
      <c r="C13" s="25">
        <f t="shared" si="0"/>
        <v>8</v>
      </c>
      <c r="D13" s="25">
        <v>396</v>
      </c>
      <c r="E13" s="25">
        <v>17</v>
      </c>
      <c r="F13" s="25">
        <v>7</v>
      </c>
      <c r="G13" s="25">
        <v>2020</v>
      </c>
      <c r="H13" s="26">
        <v>8</v>
      </c>
      <c r="I13" s="26">
        <v>6</v>
      </c>
      <c r="J13" s="26">
        <v>2020</v>
      </c>
      <c r="K13" s="26">
        <v>42823099</v>
      </c>
      <c r="L13" s="27" t="s">
        <v>28</v>
      </c>
      <c r="M13" s="27" t="s">
        <v>35</v>
      </c>
      <c r="N13" s="27" t="s">
        <v>37</v>
      </c>
      <c r="O13" s="31" t="s">
        <v>39</v>
      </c>
      <c r="P13" s="28" t="s">
        <v>44</v>
      </c>
      <c r="Q13" s="26">
        <v>3.5</v>
      </c>
      <c r="R13" s="42">
        <v>882</v>
      </c>
      <c r="S13" s="26">
        <v>22</v>
      </c>
      <c r="T13" s="26">
        <v>6</v>
      </c>
      <c r="U13" s="26">
        <v>2020</v>
      </c>
      <c r="V13" s="26">
        <v>52641</v>
      </c>
      <c r="W13" s="31" t="s">
        <v>50</v>
      </c>
      <c r="Y13" s="30"/>
      <c r="Z13" s="30"/>
    </row>
    <row r="14" spans="1:26" s="1" customFormat="1" x14ac:dyDescent="0.25">
      <c r="C14" s="25">
        <f t="shared" si="0"/>
        <v>9</v>
      </c>
      <c r="D14" s="25">
        <v>396</v>
      </c>
      <c r="E14" s="25">
        <v>17</v>
      </c>
      <c r="F14" s="25">
        <v>7</v>
      </c>
      <c r="G14" s="25">
        <v>2020</v>
      </c>
      <c r="H14" s="26">
        <v>8</v>
      </c>
      <c r="I14" s="26">
        <v>6</v>
      </c>
      <c r="J14" s="26">
        <v>2020</v>
      </c>
      <c r="K14" s="26">
        <v>16481933</v>
      </c>
      <c r="L14" s="27" t="s">
        <v>27</v>
      </c>
      <c r="M14" s="27" t="s">
        <v>35</v>
      </c>
      <c r="N14" s="27" t="s">
        <v>37</v>
      </c>
      <c r="O14" s="31" t="s">
        <v>39</v>
      </c>
      <c r="P14" s="28" t="s">
        <v>44</v>
      </c>
      <c r="Q14" s="26">
        <v>3.5</v>
      </c>
      <c r="R14" s="42">
        <v>957.5</v>
      </c>
      <c r="S14" s="26">
        <v>19</v>
      </c>
      <c r="T14" s="26">
        <v>6</v>
      </c>
      <c r="U14" s="26">
        <v>2020</v>
      </c>
      <c r="V14" s="26">
        <v>52644</v>
      </c>
      <c r="W14" s="31" t="s">
        <v>50</v>
      </c>
      <c r="Y14" s="30"/>
      <c r="Z14" s="30"/>
    </row>
    <row r="15" spans="1:26" s="1" customFormat="1" x14ac:dyDescent="0.25">
      <c r="C15" s="25">
        <f t="shared" si="0"/>
        <v>10</v>
      </c>
      <c r="D15" s="25">
        <v>396</v>
      </c>
      <c r="E15" s="25">
        <v>17</v>
      </c>
      <c r="F15" s="25">
        <v>7</v>
      </c>
      <c r="G15" s="25">
        <v>2020</v>
      </c>
      <c r="H15" s="26">
        <v>8</v>
      </c>
      <c r="I15" s="26">
        <v>6</v>
      </c>
      <c r="J15" s="26">
        <v>2020</v>
      </c>
      <c r="K15" s="26">
        <v>24120855</v>
      </c>
      <c r="L15" s="27" t="s">
        <v>29</v>
      </c>
      <c r="M15" s="27" t="s">
        <v>35</v>
      </c>
      <c r="N15" s="27" t="s">
        <v>37</v>
      </c>
      <c r="O15" s="31" t="s">
        <v>39</v>
      </c>
      <c r="P15" s="28" t="s">
        <v>44</v>
      </c>
      <c r="Q15" s="26">
        <v>3.5</v>
      </c>
      <c r="R15" s="42">
        <v>811</v>
      </c>
      <c r="S15" s="26">
        <v>24</v>
      </c>
      <c r="T15" s="26">
        <v>6</v>
      </c>
      <c r="U15" s="26">
        <v>2020</v>
      </c>
      <c r="V15" s="26">
        <v>52645</v>
      </c>
      <c r="W15" s="31" t="s">
        <v>50</v>
      </c>
      <c r="Y15" s="30"/>
      <c r="Z15" s="30"/>
    </row>
    <row r="16" spans="1:26" s="1" customFormat="1" ht="30" x14ac:dyDescent="0.25">
      <c r="C16" s="25">
        <f t="shared" si="0"/>
        <v>11</v>
      </c>
      <c r="D16" s="25">
        <v>396</v>
      </c>
      <c r="E16" s="25">
        <v>17</v>
      </c>
      <c r="F16" s="25">
        <v>7</v>
      </c>
      <c r="G16" s="25">
        <v>2020</v>
      </c>
      <c r="H16" s="26">
        <v>9</v>
      </c>
      <c r="I16" s="26">
        <v>6</v>
      </c>
      <c r="J16" s="26">
        <v>2020</v>
      </c>
      <c r="K16" s="26">
        <v>68853092</v>
      </c>
      <c r="L16" s="27" t="s">
        <v>55</v>
      </c>
      <c r="M16" s="28" t="s">
        <v>58</v>
      </c>
      <c r="N16" s="27" t="s">
        <v>36</v>
      </c>
      <c r="O16" s="31" t="s">
        <v>62</v>
      </c>
      <c r="P16" s="28" t="s">
        <v>65</v>
      </c>
      <c r="Q16" s="26">
        <v>10.5</v>
      </c>
      <c r="R16" s="42">
        <v>3488</v>
      </c>
      <c r="S16" s="26">
        <v>25</v>
      </c>
      <c r="T16" s="26">
        <v>6</v>
      </c>
      <c r="U16" s="26">
        <v>2020</v>
      </c>
      <c r="V16" s="26">
        <v>52652</v>
      </c>
      <c r="W16" s="28" t="s">
        <v>70</v>
      </c>
      <c r="Y16" s="30"/>
      <c r="Z16" s="30"/>
    </row>
    <row r="17" spans="3:26" s="1" customFormat="1" ht="30" x14ac:dyDescent="0.25">
      <c r="C17" s="25">
        <f t="shared" si="0"/>
        <v>12</v>
      </c>
      <c r="D17" s="25">
        <v>396</v>
      </c>
      <c r="E17" s="25">
        <v>17</v>
      </c>
      <c r="F17" s="25">
        <v>7</v>
      </c>
      <c r="G17" s="25">
        <v>2020</v>
      </c>
      <c r="H17" s="26">
        <v>9</v>
      </c>
      <c r="I17" s="26">
        <v>6</v>
      </c>
      <c r="J17" s="26">
        <v>2020</v>
      </c>
      <c r="K17" s="26">
        <v>10676937</v>
      </c>
      <c r="L17" s="27" t="s">
        <v>51</v>
      </c>
      <c r="M17" s="27" t="s">
        <v>59</v>
      </c>
      <c r="N17" s="27" t="s">
        <v>24</v>
      </c>
      <c r="O17" s="31" t="s">
        <v>40</v>
      </c>
      <c r="P17" s="28" t="s">
        <v>66</v>
      </c>
      <c r="Q17" s="26">
        <v>3.5</v>
      </c>
      <c r="R17" s="42">
        <v>1352.5</v>
      </c>
      <c r="S17" s="26">
        <v>26</v>
      </c>
      <c r="T17" s="26">
        <v>6</v>
      </c>
      <c r="U17" s="26">
        <v>2020</v>
      </c>
      <c r="V17" s="26">
        <v>52653</v>
      </c>
      <c r="W17" s="31" t="s">
        <v>71</v>
      </c>
      <c r="Y17" s="30"/>
      <c r="Z17" s="30"/>
    </row>
    <row r="18" spans="3:26" s="1" customFormat="1" x14ac:dyDescent="0.25">
      <c r="C18" s="25">
        <f t="shared" si="0"/>
        <v>13</v>
      </c>
      <c r="D18" s="25">
        <v>396</v>
      </c>
      <c r="E18" s="25">
        <v>17</v>
      </c>
      <c r="F18" s="25">
        <v>7</v>
      </c>
      <c r="G18" s="25">
        <v>2020</v>
      </c>
      <c r="H18" s="26">
        <v>10</v>
      </c>
      <c r="I18" s="26">
        <v>6</v>
      </c>
      <c r="J18" s="26">
        <v>2020</v>
      </c>
      <c r="K18" s="26">
        <v>51581035</v>
      </c>
      <c r="L18" s="27" t="s">
        <v>31</v>
      </c>
      <c r="M18" s="27" t="s">
        <v>35</v>
      </c>
      <c r="N18" s="27" t="s">
        <v>38</v>
      </c>
      <c r="O18" s="31" t="s">
        <v>39</v>
      </c>
      <c r="P18" s="28" t="s">
        <v>67</v>
      </c>
      <c r="Q18" s="26">
        <v>2.5</v>
      </c>
      <c r="R18" s="42">
        <v>310</v>
      </c>
      <c r="S18" s="26">
        <v>24</v>
      </c>
      <c r="T18" s="26">
        <v>6</v>
      </c>
      <c r="U18" s="26">
        <v>2020</v>
      </c>
      <c r="V18" s="26">
        <v>52654</v>
      </c>
      <c r="W18" s="31" t="s">
        <v>72</v>
      </c>
      <c r="Y18" s="30"/>
      <c r="Z18" s="30"/>
    </row>
    <row r="19" spans="3:26" s="1" customFormat="1" ht="30" x14ac:dyDescent="0.25">
      <c r="C19" s="25">
        <f t="shared" si="0"/>
        <v>14</v>
      </c>
      <c r="D19" s="25">
        <v>396</v>
      </c>
      <c r="E19" s="25">
        <v>17</v>
      </c>
      <c r="F19" s="25">
        <v>7</v>
      </c>
      <c r="G19" s="25">
        <v>2020</v>
      </c>
      <c r="H19" s="26">
        <v>10</v>
      </c>
      <c r="I19" s="26">
        <v>6</v>
      </c>
      <c r="J19" s="26">
        <v>2020</v>
      </c>
      <c r="K19" s="26">
        <v>43502407</v>
      </c>
      <c r="L19" s="27" t="s">
        <v>32</v>
      </c>
      <c r="M19" s="27" t="s">
        <v>60</v>
      </c>
      <c r="N19" s="27" t="s">
        <v>24</v>
      </c>
      <c r="O19" s="31" t="s">
        <v>40</v>
      </c>
      <c r="P19" s="28" t="s">
        <v>67</v>
      </c>
      <c r="Q19" s="26">
        <v>2.5</v>
      </c>
      <c r="R19" s="42">
        <v>274.70999999999998</v>
      </c>
      <c r="S19" s="26">
        <v>24</v>
      </c>
      <c r="T19" s="26">
        <v>6</v>
      </c>
      <c r="U19" s="26">
        <v>2020</v>
      </c>
      <c r="V19" s="26">
        <v>52655</v>
      </c>
      <c r="W19" s="31" t="s">
        <v>73</v>
      </c>
      <c r="Y19" s="30"/>
      <c r="Z19" s="30"/>
    </row>
    <row r="20" spans="3:26" s="1" customFormat="1" x14ac:dyDescent="0.25">
      <c r="C20" s="25">
        <f t="shared" si="0"/>
        <v>15</v>
      </c>
      <c r="D20" s="25">
        <v>396</v>
      </c>
      <c r="E20" s="25">
        <v>17</v>
      </c>
      <c r="F20" s="25">
        <v>7</v>
      </c>
      <c r="G20" s="25">
        <v>2020</v>
      </c>
      <c r="H20" s="26">
        <v>26</v>
      </c>
      <c r="I20" s="26">
        <v>5</v>
      </c>
      <c r="J20" s="26">
        <v>2020</v>
      </c>
      <c r="K20" s="26">
        <v>6010768</v>
      </c>
      <c r="L20" s="27" t="s">
        <v>25</v>
      </c>
      <c r="M20" s="27" t="s">
        <v>35</v>
      </c>
      <c r="N20" s="27" t="s">
        <v>37</v>
      </c>
      <c r="O20" s="31" t="s">
        <v>39</v>
      </c>
      <c r="P20" s="28" t="s">
        <v>69</v>
      </c>
      <c r="Q20" s="26">
        <v>3.5</v>
      </c>
      <c r="R20" s="42">
        <v>620</v>
      </c>
      <c r="S20" s="26">
        <v>12</v>
      </c>
      <c r="T20" s="26">
        <v>6</v>
      </c>
      <c r="U20" s="26">
        <v>2020</v>
      </c>
      <c r="V20" s="26">
        <v>52658</v>
      </c>
      <c r="W20" s="31" t="s">
        <v>47</v>
      </c>
      <c r="Y20" s="30"/>
      <c r="Z20" s="30"/>
    </row>
    <row r="21" spans="3:26" s="1" customFormat="1" x14ac:dyDescent="0.25">
      <c r="C21" s="25">
        <f t="shared" si="0"/>
        <v>16</v>
      </c>
      <c r="D21" s="25">
        <v>396</v>
      </c>
      <c r="E21" s="25">
        <v>17</v>
      </c>
      <c r="F21" s="25">
        <v>7</v>
      </c>
      <c r="G21" s="25">
        <v>2020</v>
      </c>
      <c r="H21" s="26">
        <v>26</v>
      </c>
      <c r="I21" s="26">
        <v>5</v>
      </c>
      <c r="J21" s="26">
        <v>2020</v>
      </c>
      <c r="K21" s="26">
        <v>27556387</v>
      </c>
      <c r="L21" s="29" t="s">
        <v>26</v>
      </c>
      <c r="M21" s="27" t="s">
        <v>33</v>
      </c>
      <c r="N21" s="27" t="s">
        <v>37</v>
      </c>
      <c r="O21" s="31" t="s">
        <v>39</v>
      </c>
      <c r="P21" s="28" t="s">
        <v>69</v>
      </c>
      <c r="Q21" s="26">
        <v>3.5</v>
      </c>
      <c r="R21" s="42">
        <v>685</v>
      </c>
      <c r="S21" s="26">
        <v>10</v>
      </c>
      <c r="T21" s="26">
        <v>6</v>
      </c>
      <c r="U21" s="26">
        <v>2020</v>
      </c>
      <c r="V21" s="26">
        <v>52662</v>
      </c>
      <c r="W21" s="31" t="s">
        <v>47</v>
      </c>
      <c r="Y21" s="30"/>
      <c r="Z21" s="30"/>
    </row>
    <row r="22" spans="3:26" s="1" customFormat="1" ht="45" x14ac:dyDescent="0.25">
      <c r="C22" s="25">
        <f t="shared" si="0"/>
        <v>17</v>
      </c>
      <c r="D22" s="25">
        <v>490</v>
      </c>
      <c r="E22" s="25">
        <v>31</v>
      </c>
      <c r="F22" s="25">
        <v>7</v>
      </c>
      <c r="G22" s="25">
        <v>2020</v>
      </c>
      <c r="H22" s="26">
        <v>10</v>
      </c>
      <c r="I22" s="26">
        <v>7</v>
      </c>
      <c r="J22" s="26">
        <v>2020</v>
      </c>
      <c r="K22" s="26">
        <v>16652142</v>
      </c>
      <c r="L22" s="27" t="s">
        <v>56</v>
      </c>
      <c r="M22" s="27" t="s">
        <v>34</v>
      </c>
      <c r="N22" s="27" t="s">
        <v>61</v>
      </c>
      <c r="O22" s="31" t="s">
        <v>63</v>
      </c>
      <c r="P22" s="28" t="s">
        <v>68</v>
      </c>
      <c r="Q22" s="26">
        <v>0.5</v>
      </c>
      <c r="R22" s="42">
        <v>64</v>
      </c>
      <c r="S22" s="26">
        <v>11</v>
      </c>
      <c r="T22" s="26">
        <v>7</v>
      </c>
      <c r="U22" s="26">
        <v>2020</v>
      </c>
      <c r="V22" s="39">
        <v>52667</v>
      </c>
      <c r="W22" s="31" t="s">
        <v>74</v>
      </c>
      <c r="Y22" s="30"/>
      <c r="Z22" s="30"/>
    </row>
    <row r="23" spans="3:26" s="14" customFormat="1" ht="45" x14ac:dyDescent="0.25">
      <c r="C23" s="25">
        <f t="shared" si="0"/>
        <v>18</v>
      </c>
      <c r="H23" s="33">
        <v>19</v>
      </c>
      <c r="I23" s="33">
        <v>5</v>
      </c>
      <c r="J23" s="34">
        <v>2020</v>
      </c>
      <c r="K23" s="32" t="s">
        <v>75</v>
      </c>
      <c r="L23" s="35" t="s">
        <v>76</v>
      </c>
      <c r="M23" s="35" t="s">
        <v>77</v>
      </c>
      <c r="N23" s="36" t="s">
        <v>78</v>
      </c>
      <c r="O23" s="59" t="s">
        <v>79</v>
      </c>
      <c r="P23" s="36" t="s">
        <v>80</v>
      </c>
      <c r="Q23" s="33">
        <v>3.5</v>
      </c>
      <c r="R23" s="43">
        <v>1011.02</v>
      </c>
      <c r="S23" s="33">
        <v>3</v>
      </c>
      <c r="T23" s="33">
        <v>6</v>
      </c>
      <c r="U23" s="33">
        <v>2020</v>
      </c>
      <c r="V23" s="34">
        <v>5652</v>
      </c>
      <c r="W23" s="40" t="s">
        <v>81</v>
      </c>
    </row>
    <row r="24" spans="3:26" s="14" customFormat="1" ht="45" x14ac:dyDescent="0.25">
      <c r="C24" s="25">
        <f t="shared" si="0"/>
        <v>19</v>
      </c>
      <c r="H24" s="33">
        <v>19</v>
      </c>
      <c r="I24" s="33">
        <v>5</v>
      </c>
      <c r="J24" s="34">
        <v>2020</v>
      </c>
      <c r="K24" s="32" t="s">
        <v>82</v>
      </c>
      <c r="L24" s="35" t="s">
        <v>83</v>
      </c>
      <c r="M24" s="35" t="s">
        <v>84</v>
      </c>
      <c r="N24" s="36" t="s">
        <v>78</v>
      </c>
      <c r="O24" s="59" t="s">
        <v>79</v>
      </c>
      <c r="P24" s="36" t="s">
        <v>80</v>
      </c>
      <c r="Q24" s="33">
        <v>3.5</v>
      </c>
      <c r="R24" s="43">
        <v>961.5</v>
      </c>
      <c r="S24" s="33">
        <v>1</v>
      </c>
      <c r="T24" s="33">
        <v>6</v>
      </c>
      <c r="U24" s="33">
        <v>2020</v>
      </c>
      <c r="V24" s="34">
        <v>5653</v>
      </c>
      <c r="W24" s="40" t="s">
        <v>81</v>
      </c>
    </row>
    <row r="25" spans="3:26" s="14" customFormat="1" ht="45" x14ac:dyDescent="0.25">
      <c r="C25" s="25">
        <f t="shared" si="0"/>
        <v>20</v>
      </c>
      <c r="H25" s="33">
        <v>19</v>
      </c>
      <c r="I25" s="33">
        <v>5</v>
      </c>
      <c r="J25" s="34">
        <v>2020</v>
      </c>
      <c r="K25" s="32" t="s">
        <v>85</v>
      </c>
      <c r="L25" s="36" t="s">
        <v>86</v>
      </c>
      <c r="M25" s="35" t="s">
        <v>87</v>
      </c>
      <c r="N25" s="36" t="s">
        <v>88</v>
      </c>
      <c r="O25" s="59" t="s">
        <v>79</v>
      </c>
      <c r="P25" s="36" t="s">
        <v>89</v>
      </c>
      <c r="Q25" s="33">
        <v>3.5</v>
      </c>
      <c r="R25" s="43">
        <v>1212</v>
      </c>
      <c r="S25" s="33">
        <v>3</v>
      </c>
      <c r="T25" s="33">
        <v>6</v>
      </c>
      <c r="U25" s="33">
        <v>2020</v>
      </c>
      <c r="V25" s="34">
        <v>5654</v>
      </c>
      <c r="W25" s="40" t="s">
        <v>90</v>
      </c>
    </row>
    <row r="26" spans="3:26" s="14" customFormat="1" ht="45" x14ac:dyDescent="0.25">
      <c r="C26" s="25">
        <f t="shared" si="0"/>
        <v>21</v>
      </c>
      <c r="H26" s="33">
        <v>19</v>
      </c>
      <c r="I26" s="33">
        <v>5</v>
      </c>
      <c r="J26" s="34">
        <v>2020</v>
      </c>
      <c r="K26" s="32" t="s">
        <v>91</v>
      </c>
      <c r="L26" s="37" t="s">
        <v>92</v>
      </c>
      <c r="M26" s="36" t="s">
        <v>93</v>
      </c>
      <c r="N26" s="36" t="s">
        <v>78</v>
      </c>
      <c r="O26" s="59" t="s">
        <v>79</v>
      </c>
      <c r="P26" s="36" t="s">
        <v>89</v>
      </c>
      <c r="Q26" s="33">
        <v>3.5</v>
      </c>
      <c r="R26" s="43">
        <v>1038</v>
      </c>
      <c r="S26" s="33">
        <v>1</v>
      </c>
      <c r="T26" s="33">
        <v>6</v>
      </c>
      <c r="U26" s="33">
        <v>2020</v>
      </c>
      <c r="V26" s="34">
        <v>5655</v>
      </c>
      <c r="W26" s="41" t="s">
        <v>90</v>
      </c>
    </row>
    <row r="27" spans="3:26" s="14" customFormat="1" ht="45" x14ac:dyDescent="0.25">
      <c r="C27" s="25">
        <f t="shared" si="0"/>
        <v>22</v>
      </c>
      <c r="H27" s="33">
        <v>19</v>
      </c>
      <c r="I27" s="33">
        <v>5</v>
      </c>
      <c r="J27" s="34">
        <v>2020</v>
      </c>
      <c r="K27" s="32" t="s">
        <v>94</v>
      </c>
      <c r="L27" s="35" t="s">
        <v>95</v>
      </c>
      <c r="M27" s="38" t="s">
        <v>96</v>
      </c>
      <c r="N27" s="36" t="s">
        <v>78</v>
      </c>
      <c r="O27" s="59" t="s">
        <v>79</v>
      </c>
      <c r="P27" s="36" t="s">
        <v>89</v>
      </c>
      <c r="Q27" s="33">
        <v>3.5</v>
      </c>
      <c r="R27" s="43">
        <v>1249</v>
      </c>
      <c r="S27" s="33">
        <v>1</v>
      </c>
      <c r="T27" s="33">
        <v>6</v>
      </c>
      <c r="U27" s="33">
        <v>2020</v>
      </c>
      <c r="V27" s="34">
        <v>5656</v>
      </c>
      <c r="W27" s="41" t="s">
        <v>97</v>
      </c>
    </row>
    <row r="28" spans="3:26" s="14" customFormat="1" ht="45" x14ac:dyDescent="0.25">
      <c r="C28" s="25">
        <f t="shared" si="0"/>
        <v>23</v>
      </c>
      <c r="H28" s="33">
        <v>9</v>
      </c>
      <c r="I28" s="33">
        <v>6</v>
      </c>
      <c r="J28" s="34">
        <v>2020</v>
      </c>
      <c r="K28" s="32" t="s">
        <v>94</v>
      </c>
      <c r="L28" s="35" t="s">
        <v>95</v>
      </c>
      <c r="M28" s="38" t="s">
        <v>96</v>
      </c>
      <c r="N28" s="36" t="s">
        <v>78</v>
      </c>
      <c r="O28" s="59" t="s">
        <v>79</v>
      </c>
      <c r="P28" s="36" t="s">
        <v>98</v>
      </c>
      <c r="Q28" s="33">
        <v>10.5</v>
      </c>
      <c r="R28" s="43">
        <v>3598</v>
      </c>
      <c r="S28" s="33">
        <v>2</v>
      </c>
      <c r="T28" s="33">
        <v>7</v>
      </c>
      <c r="U28" s="33">
        <v>2020</v>
      </c>
      <c r="V28" s="34">
        <v>5657</v>
      </c>
      <c r="W28" s="41" t="s">
        <v>99</v>
      </c>
    </row>
    <row r="29" spans="3:26" s="14" customFormat="1" ht="45" x14ac:dyDescent="0.25">
      <c r="C29" s="25">
        <f t="shared" si="0"/>
        <v>24</v>
      </c>
      <c r="H29" s="33">
        <v>9</v>
      </c>
      <c r="I29" s="33">
        <v>6</v>
      </c>
      <c r="J29" s="33">
        <v>2020</v>
      </c>
      <c r="K29" s="32" t="s">
        <v>85</v>
      </c>
      <c r="L29" s="36" t="s">
        <v>86</v>
      </c>
      <c r="M29" s="35" t="s">
        <v>87</v>
      </c>
      <c r="N29" s="36" t="s">
        <v>88</v>
      </c>
      <c r="O29" s="59" t="s">
        <v>79</v>
      </c>
      <c r="P29" s="36" t="s">
        <v>100</v>
      </c>
      <c r="Q29" s="33">
        <v>3.5</v>
      </c>
      <c r="R29" s="43">
        <v>1252.75</v>
      </c>
      <c r="S29" s="33">
        <v>25</v>
      </c>
      <c r="T29" s="33">
        <v>6</v>
      </c>
      <c r="U29" s="33">
        <v>2020</v>
      </c>
      <c r="V29" s="34">
        <v>5658</v>
      </c>
      <c r="W29" s="41" t="s">
        <v>101</v>
      </c>
    </row>
    <row r="30" spans="3:26" s="14" customFormat="1" ht="45.75" thickBot="1" x14ac:dyDescent="0.3">
      <c r="C30" s="44">
        <f t="shared" si="0"/>
        <v>25</v>
      </c>
      <c r="H30" s="45">
        <v>15</v>
      </c>
      <c r="I30" s="45">
        <v>6</v>
      </c>
      <c r="J30" s="45">
        <v>2020</v>
      </c>
      <c r="K30" s="46" t="s">
        <v>102</v>
      </c>
      <c r="L30" s="47" t="s">
        <v>103</v>
      </c>
      <c r="M30" s="48" t="s">
        <v>104</v>
      </c>
      <c r="N30" s="49" t="s">
        <v>78</v>
      </c>
      <c r="O30" s="60" t="s">
        <v>79</v>
      </c>
      <c r="P30" s="49" t="s">
        <v>105</v>
      </c>
      <c r="Q30" s="45">
        <v>4.5</v>
      </c>
      <c r="R30" s="50">
        <v>1429</v>
      </c>
      <c r="S30" s="45">
        <v>2</v>
      </c>
      <c r="T30" s="45">
        <v>7</v>
      </c>
      <c r="U30" s="45">
        <v>2020</v>
      </c>
      <c r="V30" s="51">
        <v>5659</v>
      </c>
      <c r="W30" s="52" t="s">
        <v>106</v>
      </c>
    </row>
    <row r="31" spans="3:26" s="3" customFormat="1" ht="28.5" customHeight="1" thickBot="1" x14ac:dyDescent="0.3">
      <c r="C31" s="53"/>
      <c r="D31" s="54"/>
      <c r="E31" s="54"/>
      <c r="F31" s="54"/>
      <c r="G31" s="54"/>
      <c r="H31" s="55"/>
      <c r="I31" s="55"/>
      <c r="J31" s="54"/>
      <c r="K31" s="55"/>
      <c r="L31" s="54"/>
      <c r="M31" s="56"/>
      <c r="N31" s="56"/>
      <c r="O31" s="61" t="s">
        <v>107</v>
      </c>
      <c r="P31" s="61"/>
      <c r="Q31" s="55"/>
      <c r="R31" s="58">
        <f>SUM(R6:R30)</f>
        <v>25979.78</v>
      </c>
      <c r="S31" s="54"/>
      <c r="T31" s="54"/>
      <c r="U31" s="54"/>
      <c r="V31" s="55"/>
      <c r="W31" s="57"/>
    </row>
    <row r="32" spans="3:26" s="3" customFormat="1" x14ac:dyDescent="0.25">
      <c r="C32" s="4"/>
      <c r="H32" s="4"/>
      <c r="I32" s="4"/>
      <c r="K32" s="4"/>
      <c r="M32" s="11"/>
      <c r="N32" s="11"/>
      <c r="O32" s="12"/>
      <c r="P32" s="11"/>
      <c r="Q32" s="4"/>
      <c r="R32" s="15"/>
      <c r="V32" s="4"/>
      <c r="W32" s="11"/>
    </row>
    <row r="33" spans="3:23" s="3" customFormat="1" x14ac:dyDescent="0.25">
      <c r="C33" s="4"/>
      <c r="H33" s="4"/>
      <c r="I33" s="4"/>
      <c r="K33" s="4"/>
      <c r="M33" s="11"/>
      <c r="N33" s="11"/>
      <c r="O33" s="12"/>
      <c r="P33" s="11"/>
      <c r="Q33" s="4"/>
      <c r="R33" s="15"/>
      <c r="V33" s="4"/>
      <c r="W33" s="11"/>
    </row>
    <row r="34" spans="3:23" s="3" customFormat="1" x14ac:dyDescent="0.25">
      <c r="C34" s="4"/>
      <c r="H34" s="4"/>
      <c r="I34" s="4"/>
      <c r="K34" s="4"/>
      <c r="M34" s="11"/>
      <c r="N34" s="11"/>
      <c r="O34" s="12"/>
      <c r="P34" s="11"/>
      <c r="Q34" s="4"/>
      <c r="R34" s="15"/>
      <c r="V34" s="4"/>
    </row>
    <row r="35" spans="3:23" s="3" customFormat="1" x14ac:dyDescent="0.25">
      <c r="C35" s="4"/>
      <c r="H35" s="4"/>
      <c r="I35" s="4"/>
      <c r="K35" s="4"/>
      <c r="M35" s="11"/>
      <c r="N35" s="11"/>
      <c r="O35" s="12"/>
      <c r="P35" s="11"/>
      <c r="Q35" s="4"/>
      <c r="R35" s="15"/>
      <c r="V35" s="4"/>
    </row>
    <row r="36" spans="3:23" s="3" customFormat="1" x14ac:dyDescent="0.25">
      <c r="C36" s="4"/>
      <c r="H36" s="4"/>
      <c r="I36" s="4"/>
      <c r="K36" s="4"/>
      <c r="M36" s="11"/>
      <c r="N36" s="11"/>
      <c r="O36" s="12"/>
      <c r="P36" s="11"/>
      <c r="Q36" s="4"/>
      <c r="R36" s="15"/>
      <c r="V36" s="4"/>
    </row>
    <row r="37" spans="3:23" s="3" customFormat="1" x14ac:dyDescent="0.25">
      <c r="C37" s="4"/>
      <c r="H37" s="4"/>
      <c r="I37" s="4"/>
      <c r="K37" s="4"/>
      <c r="M37" s="11"/>
      <c r="N37" s="11"/>
      <c r="O37" s="12"/>
      <c r="P37" s="11"/>
      <c r="Q37" s="4"/>
      <c r="R37" s="15"/>
      <c r="V37" s="4"/>
    </row>
    <row r="38" spans="3:23" s="3" customFormat="1" x14ac:dyDescent="0.25">
      <c r="C38" s="4"/>
      <c r="H38" s="4"/>
      <c r="I38" s="4"/>
      <c r="K38" s="4"/>
      <c r="M38" s="11"/>
      <c r="N38" s="11"/>
      <c r="O38" s="12"/>
      <c r="P38" s="11"/>
      <c r="Q38" s="4"/>
      <c r="R38" s="15"/>
      <c r="V38" s="4"/>
    </row>
    <row r="39" spans="3:23" s="3" customFormat="1" x14ac:dyDescent="0.25">
      <c r="C39" s="4"/>
      <c r="H39" s="4"/>
      <c r="I39" s="4"/>
      <c r="K39" s="4"/>
      <c r="M39" s="11"/>
      <c r="N39" s="11"/>
      <c r="O39" s="12"/>
      <c r="P39" s="11"/>
      <c r="Q39" s="4"/>
      <c r="R39" s="15"/>
      <c r="V39" s="4"/>
    </row>
    <row r="40" spans="3:23" s="3" customFormat="1" x14ac:dyDescent="0.25">
      <c r="C40" s="4"/>
      <c r="H40" s="4"/>
      <c r="I40" s="4"/>
      <c r="K40" s="4"/>
      <c r="M40" s="11"/>
      <c r="N40" s="11"/>
      <c r="O40" s="12"/>
      <c r="P40" s="11"/>
      <c r="Q40" s="4"/>
      <c r="R40" s="15"/>
      <c r="V40" s="4"/>
    </row>
    <row r="41" spans="3:23" s="3" customFormat="1" x14ac:dyDescent="0.25">
      <c r="C41" s="4"/>
      <c r="H41" s="4"/>
      <c r="I41" s="4"/>
      <c r="K41" s="4"/>
      <c r="M41" s="11"/>
      <c r="N41" s="11"/>
      <c r="O41" s="12"/>
      <c r="P41" s="11"/>
      <c r="Q41" s="4"/>
      <c r="R41" s="15"/>
      <c r="V41" s="4"/>
    </row>
    <row r="42" spans="3:23" s="3" customFormat="1" x14ac:dyDescent="0.25">
      <c r="C42" s="4"/>
      <c r="H42" s="4"/>
      <c r="I42" s="4"/>
      <c r="K42" s="4"/>
      <c r="M42" s="11"/>
      <c r="N42" s="11"/>
      <c r="O42" s="12"/>
      <c r="P42" s="11"/>
      <c r="Q42" s="4"/>
      <c r="R42" s="15"/>
      <c r="V42" s="4"/>
    </row>
    <row r="43" spans="3:23" s="3" customFormat="1" x14ac:dyDescent="0.25">
      <c r="C43" s="4"/>
      <c r="H43" s="4"/>
      <c r="I43" s="4"/>
      <c r="K43" s="4"/>
      <c r="M43" s="11"/>
      <c r="N43" s="11"/>
      <c r="O43" s="12"/>
      <c r="P43" s="11"/>
      <c r="Q43" s="4"/>
      <c r="R43" s="15"/>
      <c r="V43" s="4"/>
    </row>
    <row r="44" spans="3:23" s="3" customFormat="1" x14ac:dyDescent="0.25">
      <c r="C44" s="4"/>
      <c r="H44" s="4"/>
      <c r="I44" s="4"/>
      <c r="K44" s="4"/>
      <c r="M44" s="11"/>
      <c r="N44" s="11"/>
      <c r="O44" s="12"/>
      <c r="P44" s="11"/>
      <c r="Q44" s="4"/>
      <c r="R44" s="15"/>
      <c r="V44" s="4"/>
    </row>
    <row r="45" spans="3:23" s="3" customFormat="1" x14ac:dyDescent="0.25">
      <c r="C45" s="4"/>
      <c r="H45" s="4"/>
      <c r="I45" s="4"/>
      <c r="K45" s="4"/>
      <c r="M45" s="11"/>
      <c r="N45" s="11"/>
      <c r="O45" s="12"/>
      <c r="P45" s="11"/>
      <c r="Q45" s="4"/>
      <c r="R45" s="15"/>
      <c r="V45" s="4"/>
    </row>
    <row r="46" spans="3:23" s="3" customFormat="1" x14ac:dyDescent="0.25">
      <c r="C46" s="4"/>
      <c r="H46" s="4"/>
      <c r="I46" s="4"/>
      <c r="K46" s="4"/>
      <c r="M46" s="11"/>
      <c r="N46" s="11"/>
      <c r="O46" s="12"/>
      <c r="P46" s="11"/>
      <c r="Q46" s="4"/>
      <c r="R46" s="15"/>
      <c r="V46" s="4"/>
    </row>
    <row r="47" spans="3:23" s="3" customFormat="1" x14ac:dyDescent="0.25">
      <c r="C47" s="4"/>
      <c r="H47" s="4"/>
      <c r="I47" s="4"/>
      <c r="K47" s="4"/>
      <c r="M47" s="11"/>
      <c r="N47" s="11"/>
      <c r="O47" s="12"/>
      <c r="P47" s="11"/>
      <c r="Q47" s="4"/>
      <c r="R47" s="15"/>
      <c r="V47" s="4"/>
    </row>
    <row r="48" spans="3:23" s="3" customFormat="1" x14ac:dyDescent="0.25">
      <c r="C48" s="4"/>
      <c r="H48" s="4"/>
      <c r="I48" s="4"/>
      <c r="K48" s="4"/>
      <c r="M48" s="11"/>
      <c r="N48" s="11"/>
      <c r="O48" s="12"/>
      <c r="P48" s="11"/>
      <c r="Q48" s="4"/>
      <c r="R48" s="15"/>
      <c r="V48" s="4"/>
    </row>
    <row r="49" spans="3:22" s="3" customFormat="1" x14ac:dyDescent="0.25">
      <c r="C49" s="4"/>
      <c r="H49" s="4"/>
      <c r="I49" s="4"/>
      <c r="K49" s="4"/>
      <c r="M49" s="11"/>
      <c r="N49" s="11"/>
      <c r="O49" s="12"/>
      <c r="P49" s="11"/>
      <c r="Q49" s="4"/>
      <c r="R49" s="15"/>
      <c r="V49" s="4"/>
    </row>
    <row r="50" spans="3:22" s="3" customFormat="1" x14ac:dyDescent="0.25">
      <c r="C50" s="4"/>
      <c r="H50" s="4"/>
      <c r="I50" s="4"/>
      <c r="K50" s="4"/>
      <c r="M50" s="11"/>
      <c r="N50" s="11"/>
      <c r="O50" s="12"/>
      <c r="P50" s="11"/>
      <c r="Q50" s="4"/>
      <c r="R50" s="15"/>
      <c r="V50" s="4"/>
    </row>
    <row r="51" spans="3:22" s="3" customFormat="1" x14ac:dyDescent="0.25">
      <c r="C51" s="4"/>
      <c r="H51" s="4"/>
      <c r="I51" s="4"/>
      <c r="K51" s="4"/>
      <c r="M51" s="11"/>
      <c r="N51" s="11"/>
      <c r="O51" s="12"/>
      <c r="P51" s="11"/>
      <c r="Q51" s="4"/>
      <c r="R51" s="15"/>
      <c r="V51" s="4"/>
    </row>
    <row r="52" spans="3:22" s="3" customFormat="1" x14ac:dyDescent="0.25">
      <c r="C52" s="4"/>
      <c r="H52" s="4"/>
      <c r="I52" s="4"/>
      <c r="K52" s="4"/>
      <c r="M52" s="11"/>
      <c r="N52" s="11"/>
      <c r="O52" s="12"/>
      <c r="P52" s="11"/>
      <c r="Q52" s="4"/>
      <c r="R52" s="15"/>
      <c r="V52" s="4"/>
    </row>
    <row r="53" spans="3:22" s="3" customFormat="1" x14ac:dyDescent="0.25">
      <c r="C53" s="4"/>
      <c r="H53" s="4"/>
      <c r="I53" s="4"/>
      <c r="K53" s="4"/>
      <c r="M53" s="11"/>
      <c r="N53" s="11"/>
      <c r="O53" s="12"/>
      <c r="P53" s="11"/>
      <c r="Q53" s="4"/>
      <c r="R53" s="15"/>
      <c r="V53" s="4"/>
    </row>
    <row r="54" spans="3:22" s="3" customFormat="1" x14ac:dyDescent="0.25">
      <c r="C54" s="4"/>
      <c r="H54" s="4"/>
      <c r="I54" s="4"/>
      <c r="K54" s="4"/>
      <c r="M54" s="11"/>
      <c r="N54" s="11"/>
      <c r="O54" s="12"/>
      <c r="P54" s="11"/>
      <c r="Q54" s="4"/>
      <c r="R54" s="15"/>
      <c r="V54" s="4"/>
    </row>
    <row r="55" spans="3:22" s="3" customFormat="1" x14ac:dyDescent="0.25">
      <c r="C55" s="4"/>
      <c r="H55" s="4"/>
      <c r="I55" s="4"/>
      <c r="K55" s="4"/>
      <c r="M55" s="11"/>
      <c r="N55" s="11"/>
      <c r="O55" s="12"/>
      <c r="P55" s="11"/>
      <c r="Q55" s="4"/>
      <c r="R55" s="15"/>
      <c r="V55" s="4"/>
    </row>
    <row r="56" spans="3:22" s="3" customFormat="1" x14ac:dyDescent="0.25">
      <c r="C56" s="4"/>
      <c r="H56" s="4"/>
      <c r="I56" s="4"/>
      <c r="K56" s="4"/>
      <c r="M56" s="11"/>
      <c r="N56" s="11"/>
      <c r="O56" s="12"/>
      <c r="P56" s="11"/>
      <c r="Q56" s="4"/>
      <c r="R56" s="15"/>
      <c r="V56" s="4"/>
    </row>
    <row r="57" spans="3:22" s="3" customFormat="1" x14ac:dyDescent="0.25">
      <c r="C57" s="4"/>
      <c r="H57" s="4"/>
      <c r="I57" s="4"/>
      <c r="K57" s="4"/>
      <c r="M57" s="11"/>
      <c r="N57" s="11"/>
      <c r="O57" s="12"/>
      <c r="P57" s="11"/>
      <c r="Q57" s="4"/>
      <c r="R57" s="15"/>
      <c r="V57" s="4"/>
    </row>
    <row r="58" spans="3:22" s="3" customFormat="1" x14ac:dyDescent="0.25">
      <c r="C58" s="4"/>
      <c r="H58" s="4"/>
      <c r="I58" s="4"/>
      <c r="K58" s="4"/>
      <c r="M58" s="11"/>
      <c r="N58" s="11"/>
      <c r="O58" s="12"/>
      <c r="P58" s="11"/>
      <c r="Q58" s="4"/>
      <c r="R58" s="15"/>
      <c r="V58" s="4"/>
    </row>
    <row r="59" spans="3:22" s="3" customFormat="1" x14ac:dyDescent="0.25">
      <c r="C59" s="4"/>
      <c r="H59" s="4"/>
      <c r="I59" s="4"/>
      <c r="K59" s="4"/>
      <c r="M59" s="11"/>
      <c r="N59" s="11"/>
      <c r="O59" s="12"/>
      <c r="P59" s="11"/>
      <c r="Q59" s="4"/>
      <c r="R59" s="15"/>
      <c r="V59" s="4"/>
    </row>
    <row r="60" spans="3:22" s="3" customFormat="1" x14ac:dyDescent="0.25">
      <c r="C60" s="4"/>
      <c r="H60" s="4"/>
      <c r="I60" s="4"/>
      <c r="K60" s="4"/>
      <c r="M60" s="11"/>
      <c r="N60" s="11"/>
      <c r="O60" s="12"/>
      <c r="P60" s="11"/>
      <c r="Q60" s="4"/>
      <c r="R60" s="15"/>
      <c r="V60" s="4"/>
    </row>
    <row r="61" spans="3:22" s="3" customFormat="1" x14ac:dyDescent="0.25">
      <c r="C61" s="4"/>
      <c r="H61" s="4"/>
      <c r="I61" s="4"/>
      <c r="K61" s="4"/>
      <c r="M61" s="11"/>
      <c r="N61" s="11"/>
      <c r="O61" s="12"/>
      <c r="P61" s="11"/>
      <c r="Q61" s="4"/>
      <c r="R61" s="15"/>
      <c r="V61" s="4"/>
    </row>
    <row r="62" spans="3:22" s="3" customFormat="1" x14ac:dyDescent="0.25">
      <c r="C62" s="4"/>
      <c r="H62" s="4"/>
      <c r="I62" s="4"/>
      <c r="K62" s="4"/>
      <c r="M62" s="11"/>
      <c r="N62" s="11"/>
      <c r="O62" s="12"/>
      <c r="P62" s="11"/>
      <c r="Q62" s="4"/>
      <c r="R62" s="15"/>
      <c r="V62" s="4"/>
    </row>
    <row r="63" spans="3:22" s="3" customFormat="1" x14ac:dyDescent="0.25">
      <c r="C63" s="4"/>
      <c r="H63" s="4"/>
      <c r="I63" s="4"/>
      <c r="K63" s="4"/>
      <c r="M63" s="11"/>
      <c r="N63" s="11"/>
      <c r="O63" s="12"/>
      <c r="P63" s="11"/>
      <c r="Q63" s="4"/>
      <c r="R63" s="15"/>
      <c r="V63" s="4"/>
    </row>
    <row r="64" spans="3:22" s="3" customFormat="1" x14ac:dyDescent="0.25">
      <c r="C64" s="4"/>
      <c r="H64" s="4"/>
      <c r="I64" s="4"/>
      <c r="K64" s="4"/>
      <c r="M64" s="11"/>
      <c r="N64" s="11"/>
      <c r="O64" s="12"/>
      <c r="P64" s="11"/>
      <c r="Q64" s="4"/>
      <c r="R64" s="15"/>
      <c r="V64" s="4"/>
    </row>
    <row r="65" spans="3:22" s="3" customFormat="1" x14ac:dyDescent="0.25">
      <c r="C65" s="4"/>
      <c r="H65" s="4"/>
      <c r="I65" s="4"/>
      <c r="K65" s="4"/>
      <c r="M65" s="11"/>
      <c r="N65" s="11"/>
      <c r="O65" s="12"/>
      <c r="P65" s="11"/>
      <c r="Q65" s="4"/>
      <c r="R65" s="15"/>
      <c r="V65" s="4"/>
    </row>
    <row r="66" spans="3:22" s="3" customFormat="1" x14ac:dyDescent="0.25">
      <c r="C66" s="4"/>
      <c r="H66" s="4"/>
      <c r="I66" s="4"/>
      <c r="K66" s="4"/>
      <c r="M66" s="11"/>
      <c r="N66" s="11"/>
      <c r="O66" s="12"/>
      <c r="P66" s="11"/>
      <c r="Q66" s="4"/>
      <c r="R66" s="15"/>
      <c r="V66" s="4"/>
    </row>
    <row r="67" spans="3:22" s="3" customFormat="1" x14ac:dyDescent="0.25">
      <c r="C67" s="4"/>
      <c r="H67" s="4"/>
      <c r="I67" s="4"/>
      <c r="K67" s="4"/>
      <c r="M67" s="11"/>
      <c r="N67" s="11"/>
      <c r="O67" s="12"/>
      <c r="P67" s="11"/>
      <c r="Q67" s="4"/>
      <c r="R67" s="15"/>
      <c r="V67" s="4"/>
    </row>
    <row r="68" spans="3:22" s="3" customFormat="1" x14ac:dyDescent="0.25">
      <c r="C68" s="4"/>
      <c r="H68" s="4"/>
      <c r="I68" s="4"/>
      <c r="K68" s="4"/>
      <c r="M68" s="11"/>
      <c r="N68" s="11"/>
      <c r="O68" s="12"/>
      <c r="P68" s="11"/>
      <c r="Q68" s="4"/>
      <c r="R68" s="15"/>
      <c r="V68" s="4"/>
    </row>
    <row r="69" spans="3:22" s="3" customFormat="1" x14ac:dyDescent="0.25">
      <c r="C69" s="4"/>
      <c r="H69" s="4"/>
      <c r="I69" s="4"/>
      <c r="K69" s="4"/>
      <c r="M69" s="11"/>
      <c r="N69" s="11"/>
      <c r="O69" s="12"/>
      <c r="P69" s="11"/>
      <c r="Q69" s="4"/>
      <c r="R69" s="15"/>
      <c r="V69" s="4"/>
    </row>
    <row r="70" spans="3:22" s="3" customFormat="1" x14ac:dyDescent="0.25">
      <c r="C70" s="4"/>
      <c r="H70" s="4"/>
      <c r="I70" s="4"/>
      <c r="K70" s="4"/>
      <c r="M70" s="11"/>
      <c r="N70" s="11"/>
      <c r="O70" s="12"/>
      <c r="P70" s="11"/>
      <c r="Q70" s="4"/>
      <c r="R70" s="15"/>
      <c r="V70" s="4"/>
    </row>
    <row r="71" spans="3:22" s="3" customFormat="1" x14ac:dyDescent="0.25">
      <c r="C71" s="4"/>
      <c r="H71" s="4"/>
      <c r="I71" s="4"/>
      <c r="K71" s="4"/>
      <c r="M71" s="11"/>
      <c r="N71" s="11"/>
      <c r="O71" s="12"/>
      <c r="P71" s="11"/>
      <c r="Q71" s="4"/>
      <c r="R71" s="15"/>
      <c r="V71" s="4"/>
    </row>
    <row r="72" spans="3:22" s="3" customFormat="1" x14ac:dyDescent="0.25">
      <c r="C72" s="4"/>
      <c r="H72" s="4"/>
      <c r="I72" s="4"/>
      <c r="K72" s="4"/>
      <c r="M72" s="11"/>
      <c r="N72" s="11"/>
      <c r="O72" s="12"/>
      <c r="P72" s="11"/>
      <c r="Q72" s="4"/>
      <c r="R72" s="15"/>
      <c r="V72" s="4"/>
    </row>
    <row r="73" spans="3:22" s="3" customFormat="1" x14ac:dyDescent="0.25">
      <c r="C73" s="4"/>
      <c r="H73" s="4"/>
      <c r="I73" s="4"/>
      <c r="K73" s="4"/>
      <c r="M73" s="11"/>
      <c r="N73" s="11"/>
      <c r="O73" s="12"/>
      <c r="P73" s="11"/>
      <c r="Q73" s="4"/>
      <c r="R73" s="15"/>
      <c r="V73" s="4"/>
    </row>
    <row r="74" spans="3:22" s="3" customFormat="1" x14ac:dyDescent="0.25">
      <c r="C74" s="4"/>
      <c r="H74" s="4"/>
      <c r="I74" s="4"/>
      <c r="K74" s="4"/>
      <c r="M74" s="11"/>
      <c r="N74" s="11"/>
      <c r="O74" s="12"/>
      <c r="P74" s="11"/>
      <c r="Q74" s="4"/>
      <c r="R74" s="15"/>
      <c r="V74" s="4"/>
    </row>
    <row r="75" spans="3:22" s="3" customFormat="1" x14ac:dyDescent="0.25">
      <c r="C75" s="4"/>
      <c r="H75" s="4"/>
      <c r="I75" s="4"/>
      <c r="K75" s="4"/>
      <c r="M75" s="11"/>
      <c r="N75" s="11"/>
      <c r="O75" s="12"/>
      <c r="P75" s="11"/>
      <c r="Q75" s="4"/>
      <c r="R75" s="15"/>
      <c r="V75" s="4"/>
    </row>
    <row r="76" spans="3:22" s="3" customFormat="1" x14ac:dyDescent="0.25">
      <c r="C76" s="4"/>
      <c r="H76" s="4"/>
      <c r="I76" s="4"/>
      <c r="K76" s="4"/>
      <c r="M76" s="11"/>
      <c r="N76" s="11"/>
      <c r="O76" s="12"/>
      <c r="P76" s="11"/>
      <c r="Q76" s="4"/>
      <c r="R76" s="15"/>
      <c r="V76" s="4"/>
    </row>
    <row r="77" spans="3:22" s="3" customFormat="1" x14ac:dyDescent="0.25">
      <c r="C77" s="4"/>
      <c r="H77" s="4"/>
      <c r="I77" s="4"/>
      <c r="K77" s="4"/>
      <c r="M77" s="11"/>
      <c r="N77" s="11"/>
      <c r="O77" s="12"/>
      <c r="P77" s="11"/>
      <c r="Q77" s="4"/>
      <c r="R77" s="15"/>
      <c r="V77" s="4"/>
    </row>
    <row r="78" spans="3:22" s="3" customFormat="1" x14ac:dyDescent="0.25">
      <c r="C78" s="4"/>
      <c r="H78" s="4"/>
      <c r="I78" s="4"/>
      <c r="K78" s="4"/>
      <c r="M78" s="11"/>
      <c r="N78" s="11"/>
      <c r="O78" s="12"/>
      <c r="P78" s="11"/>
      <c r="Q78" s="4"/>
      <c r="R78" s="15"/>
      <c r="V78" s="4"/>
    </row>
    <row r="79" spans="3:22" s="3" customFormat="1" x14ac:dyDescent="0.25">
      <c r="C79" s="4"/>
      <c r="H79" s="4"/>
      <c r="I79" s="4"/>
      <c r="K79" s="4"/>
      <c r="M79" s="11"/>
      <c r="N79" s="11"/>
      <c r="O79" s="12"/>
      <c r="P79" s="11"/>
      <c r="Q79" s="4"/>
      <c r="R79" s="15"/>
      <c r="V79" s="4"/>
    </row>
    <row r="80" spans="3:22" s="3" customFormat="1" x14ac:dyDescent="0.25">
      <c r="C80" s="4"/>
      <c r="H80" s="4"/>
      <c r="I80" s="4"/>
      <c r="K80" s="4"/>
      <c r="M80" s="11"/>
      <c r="N80" s="11"/>
      <c r="O80" s="12"/>
      <c r="P80" s="11"/>
      <c r="Q80" s="4"/>
      <c r="R80" s="15"/>
      <c r="V80" s="4"/>
    </row>
    <row r="81" spans="3:22" s="3" customFormat="1" x14ac:dyDescent="0.25">
      <c r="C81" s="4"/>
      <c r="H81" s="4"/>
      <c r="I81" s="4"/>
      <c r="K81" s="4"/>
      <c r="M81" s="11"/>
      <c r="N81" s="11"/>
      <c r="O81" s="12"/>
      <c r="P81" s="11"/>
      <c r="Q81" s="4"/>
      <c r="R81" s="15"/>
      <c r="V81" s="4"/>
    </row>
    <row r="82" spans="3:22" s="3" customFormat="1" x14ac:dyDescent="0.25">
      <c r="C82" s="4"/>
      <c r="H82" s="4"/>
      <c r="I82" s="4"/>
      <c r="K82" s="4"/>
      <c r="M82" s="11"/>
      <c r="N82" s="11"/>
      <c r="O82" s="12"/>
      <c r="P82" s="11"/>
      <c r="Q82" s="4"/>
      <c r="R82" s="15"/>
      <c r="V82" s="4"/>
    </row>
    <row r="83" spans="3:22" s="3" customFormat="1" x14ac:dyDescent="0.25">
      <c r="C83" s="4"/>
      <c r="H83" s="4"/>
      <c r="I83" s="4"/>
      <c r="K83" s="4"/>
      <c r="M83" s="11"/>
      <c r="N83" s="11"/>
      <c r="O83" s="12"/>
      <c r="P83" s="11"/>
      <c r="Q83" s="4"/>
      <c r="R83" s="15"/>
      <c r="V83" s="4"/>
    </row>
    <row r="84" spans="3:22" s="3" customFormat="1" x14ac:dyDescent="0.25">
      <c r="C84" s="4"/>
      <c r="H84" s="4"/>
      <c r="I84" s="4"/>
      <c r="K84" s="4"/>
      <c r="M84" s="11"/>
      <c r="N84" s="11"/>
      <c r="O84" s="12"/>
      <c r="P84" s="11"/>
      <c r="Q84" s="4"/>
      <c r="R84" s="15"/>
      <c r="V84" s="4"/>
    </row>
    <row r="85" spans="3:22" s="3" customFormat="1" x14ac:dyDescent="0.25">
      <c r="C85" s="4"/>
      <c r="H85" s="4"/>
      <c r="I85" s="4"/>
      <c r="K85" s="4"/>
      <c r="M85" s="11"/>
      <c r="N85" s="11"/>
      <c r="O85" s="12"/>
      <c r="P85" s="11"/>
      <c r="Q85" s="4"/>
      <c r="R85" s="15"/>
      <c r="V85" s="4"/>
    </row>
    <row r="86" spans="3:22" s="3" customFormat="1" x14ac:dyDescent="0.25">
      <c r="C86" s="4"/>
      <c r="H86" s="4"/>
      <c r="I86" s="4"/>
      <c r="K86" s="4"/>
      <c r="M86" s="11"/>
      <c r="N86" s="11"/>
      <c r="O86" s="12"/>
      <c r="P86" s="11"/>
      <c r="Q86" s="4"/>
      <c r="R86" s="15"/>
      <c r="V86" s="4"/>
    </row>
    <row r="87" spans="3:22" s="3" customFormat="1" x14ac:dyDescent="0.25">
      <c r="C87" s="4"/>
      <c r="H87" s="4"/>
      <c r="I87" s="4"/>
      <c r="K87" s="4"/>
      <c r="M87" s="11"/>
      <c r="N87" s="11"/>
      <c r="O87" s="12"/>
      <c r="P87" s="11"/>
      <c r="Q87" s="4"/>
      <c r="R87" s="15"/>
      <c r="V87" s="4"/>
    </row>
    <row r="88" spans="3:22" s="3" customFormat="1" x14ac:dyDescent="0.25">
      <c r="C88" s="4"/>
      <c r="H88" s="4"/>
      <c r="I88" s="4"/>
      <c r="K88" s="4"/>
      <c r="M88" s="11"/>
      <c r="N88" s="11"/>
      <c r="O88" s="12"/>
      <c r="P88" s="11"/>
      <c r="Q88" s="4"/>
      <c r="R88" s="15"/>
      <c r="V88" s="4"/>
    </row>
    <row r="89" spans="3:22" s="3" customFormat="1" x14ac:dyDescent="0.25">
      <c r="C89" s="4"/>
      <c r="H89" s="4"/>
      <c r="I89" s="4"/>
      <c r="K89" s="4"/>
      <c r="M89" s="11"/>
      <c r="N89" s="11"/>
      <c r="O89" s="12"/>
      <c r="P89" s="11"/>
      <c r="Q89" s="4"/>
      <c r="R89" s="15"/>
      <c r="V89" s="4"/>
    </row>
    <row r="90" spans="3:22" s="3" customFormat="1" x14ac:dyDescent="0.25">
      <c r="C90" s="4"/>
      <c r="H90" s="4"/>
      <c r="I90" s="4"/>
      <c r="K90" s="4"/>
      <c r="M90" s="11"/>
      <c r="N90" s="11"/>
      <c r="O90" s="12"/>
      <c r="P90" s="11"/>
      <c r="Q90" s="4"/>
      <c r="R90" s="15"/>
      <c r="V90" s="4"/>
    </row>
    <row r="91" spans="3:22" s="3" customFormat="1" x14ac:dyDescent="0.25">
      <c r="C91" s="4"/>
      <c r="H91" s="4"/>
      <c r="I91" s="4"/>
      <c r="K91" s="4"/>
      <c r="M91" s="11"/>
      <c r="N91" s="11"/>
      <c r="O91" s="12"/>
      <c r="P91" s="11"/>
      <c r="Q91" s="4"/>
      <c r="R91" s="15"/>
      <c r="V91" s="4"/>
    </row>
    <row r="92" spans="3:22" s="3" customFormat="1" x14ac:dyDescent="0.25">
      <c r="C92" s="4"/>
      <c r="H92" s="4"/>
      <c r="I92" s="4"/>
      <c r="K92" s="4"/>
      <c r="M92" s="11"/>
      <c r="N92" s="11"/>
      <c r="O92" s="12"/>
      <c r="P92" s="11"/>
      <c r="Q92" s="4"/>
      <c r="R92" s="15"/>
      <c r="V92" s="4"/>
    </row>
    <row r="93" spans="3:22" s="3" customFormat="1" x14ac:dyDescent="0.25">
      <c r="C93" s="4"/>
      <c r="H93" s="4"/>
      <c r="I93" s="4"/>
      <c r="K93" s="4"/>
      <c r="M93" s="11"/>
      <c r="N93" s="11"/>
      <c r="O93" s="12"/>
      <c r="P93" s="11"/>
      <c r="Q93" s="4"/>
      <c r="R93" s="15"/>
      <c r="V93" s="4"/>
    </row>
    <row r="94" spans="3:22" s="3" customFormat="1" x14ac:dyDescent="0.25">
      <c r="C94" s="4"/>
      <c r="H94" s="4"/>
      <c r="I94" s="4"/>
      <c r="K94" s="4"/>
      <c r="M94" s="11"/>
      <c r="N94" s="11"/>
      <c r="O94" s="12"/>
      <c r="P94" s="11"/>
      <c r="Q94" s="4"/>
      <c r="R94" s="15"/>
      <c r="V94" s="4"/>
    </row>
    <row r="95" spans="3:22" s="3" customFormat="1" x14ac:dyDescent="0.25">
      <c r="C95" s="4"/>
      <c r="H95" s="4"/>
      <c r="I95" s="4"/>
      <c r="K95" s="4"/>
      <c r="M95" s="11"/>
      <c r="N95" s="11"/>
      <c r="O95" s="12"/>
      <c r="P95" s="11"/>
      <c r="Q95" s="4"/>
      <c r="R95" s="15"/>
      <c r="V95" s="4"/>
    </row>
    <row r="96" spans="3:22" s="3" customFormat="1" x14ac:dyDescent="0.25">
      <c r="C96" s="4"/>
      <c r="H96" s="4"/>
      <c r="I96" s="4"/>
      <c r="K96" s="4"/>
      <c r="M96" s="11"/>
      <c r="N96" s="11"/>
      <c r="O96" s="12"/>
      <c r="P96" s="11"/>
      <c r="Q96" s="4"/>
      <c r="R96" s="15"/>
      <c r="V96" s="4"/>
    </row>
    <row r="97" spans="3:22" s="3" customFormat="1" x14ac:dyDescent="0.25">
      <c r="C97" s="4"/>
      <c r="H97" s="4"/>
      <c r="I97" s="4"/>
      <c r="K97" s="4"/>
      <c r="M97" s="11"/>
      <c r="N97" s="11"/>
      <c r="O97" s="12"/>
      <c r="P97" s="11"/>
      <c r="Q97" s="4"/>
      <c r="R97" s="15"/>
      <c r="V97" s="4"/>
    </row>
    <row r="98" spans="3:22" s="3" customFormat="1" x14ac:dyDescent="0.25">
      <c r="C98" s="4"/>
      <c r="H98" s="4"/>
      <c r="I98" s="4"/>
      <c r="K98" s="4"/>
      <c r="M98" s="11"/>
      <c r="N98" s="11"/>
      <c r="O98" s="12"/>
      <c r="P98" s="11"/>
      <c r="Q98" s="4"/>
      <c r="R98" s="15"/>
      <c r="V98" s="4"/>
    </row>
    <row r="99" spans="3:22" s="3" customFormat="1" x14ac:dyDescent="0.25">
      <c r="C99" s="4"/>
      <c r="H99" s="4"/>
      <c r="I99" s="4"/>
      <c r="K99" s="4"/>
      <c r="M99" s="11"/>
      <c r="N99" s="11"/>
      <c r="O99" s="12"/>
      <c r="P99" s="11"/>
      <c r="Q99" s="4"/>
      <c r="R99" s="15"/>
      <c r="V99" s="4"/>
    </row>
    <row r="100" spans="3:22" s="3" customFormat="1" x14ac:dyDescent="0.25">
      <c r="C100" s="4"/>
      <c r="H100" s="4"/>
      <c r="I100" s="4"/>
      <c r="K100" s="4"/>
      <c r="M100" s="11"/>
      <c r="N100" s="11"/>
      <c r="O100" s="12"/>
      <c r="P100" s="11"/>
      <c r="Q100" s="4"/>
      <c r="R100" s="15"/>
      <c r="V100" s="4"/>
    </row>
    <row r="101" spans="3:22" s="3" customFormat="1" x14ac:dyDescent="0.25">
      <c r="C101" s="4"/>
      <c r="H101" s="4"/>
      <c r="I101" s="4"/>
      <c r="K101" s="4"/>
      <c r="M101" s="11"/>
      <c r="N101" s="11"/>
      <c r="O101" s="12"/>
      <c r="P101" s="11"/>
      <c r="Q101" s="4"/>
      <c r="R101" s="15"/>
      <c r="V101" s="4"/>
    </row>
    <row r="102" spans="3:22" s="3" customFormat="1" x14ac:dyDescent="0.25">
      <c r="C102" s="4"/>
      <c r="H102" s="4"/>
      <c r="I102" s="4"/>
      <c r="K102" s="4"/>
      <c r="M102" s="11"/>
      <c r="N102" s="11"/>
      <c r="O102" s="12"/>
      <c r="P102" s="11"/>
      <c r="Q102" s="4"/>
      <c r="R102" s="15"/>
      <c r="V102" s="4"/>
    </row>
    <row r="103" spans="3:22" s="3" customFormat="1" x14ac:dyDescent="0.25">
      <c r="C103" s="4"/>
      <c r="H103" s="4"/>
      <c r="I103" s="4"/>
      <c r="K103" s="4"/>
      <c r="M103" s="11"/>
      <c r="N103" s="11"/>
      <c r="O103" s="12"/>
      <c r="P103" s="11"/>
      <c r="Q103" s="4"/>
      <c r="R103" s="15"/>
      <c r="V103" s="4"/>
    </row>
    <row r="104" spans="3:22" s="3" customFormat="1" x14ac:dyDescent="0.25">
      <c r="C104" s="4"/>
      <c r="H104" s="4"/>
      <c r="I104" s="4"/>
      <c r="K104" s="4"/>
      <c r="M104" s="11"/>
      <c r="N104" s="11"/>
      <c r="O104" s="12"/>
      <c r="P104" s="11"/>
      <c r="Q104" s="4"/>
      <c r="R104" s="15"/>
      <c r="V104" s="4"/>
    </row>
    <row r="105" spans="3:22" s="3" customFormat="1" x14ac:dyDescent="0.25">
      <c r="C105" s="4"/>
      <c r="H105" s="4"/>
      <c r="I105" s="4"/>
      <c r="K105" s="4"/>
      <c r="M105" s="11"/>
      <c r="N105" s="11"/>
      <c r="O105" s="12"/>
      <c r="P105" s="11"/>
      <c r="Q105" s="4"/>
      <c r="R105" s="15"/>
      <c r="V105" s="4"/>
    </row>
    <row r="106" spans="3:22" s="3" customFormat="1" x14ac:dyDescent="0.25">
      <c r="C106" s="4"/>
      <c r="H106" s="4"/>
      <c r="I106" s="4"/>
      <c r="K106" s="4"/>
      <c r="M106" s="11"/>
      <c r="N106" s="11"/>
      <c r="O106" s="12"/>
      <c r="P106" s="11"/>
      <c r="Q106" s="4"/>
      <c r="R106" s="15"/>
      <c r="V106" s="4"/>
    </row>
    <row r="107" spans="3:22" s="3" customFormat="1" x14ac:dyDescent="0.25">
      <c r="C107" s="4"/>
      <c r="H107" s="4"/>
      <c r="I107" s="4"/>
      <c r="K107" s="4"/>
      <c r="M107" s="11"/>
      <c r="N107" s="11"/>
      <c r="O107" s="12"/>
      <c r="P107" s="11"/>
      <c r="Q107" s="4"/>
      <c r="R107" s="15"/>
      <c r="V107" s="4"/>
    </row>
    <row r="108" spans="3:22" s="3" customFormat="1" x14ac:dyDescent="0.25">
      <c r="C108" s="4"/>
      <c r="H108" s="4"/>
      <c r="I108" s="4"/>
      <c r="K108" s="4"/>
      <c r="M108" s="11"/>
      <c r="N108" s="11"/>
      <c r="O108" s="12"/>
      <c r="P108" s="11"/>
      <c r="Q108" s="4"/>
      <c r="R108" s="15"/>
      <c r="V108" s="4"/>
    </row>
    <row r="109" spans="3:22" s="3" customFormat="1" x14ac:dyDescent="0.25">
      <c r="C109" s="4"/>
      <c r="H109" s="4"/>
      <c r="I109" s="4"/>
      <c r="K109" s="4"/>
      <c r="M109" s="11"/>
      <c r="N109" s="11"/>
      <c r="O109" s="12"/>
      <c r="P109" s="11"/>
      <c r="Q109" s="4"/>
      <c r="R109" s="15"/>
      <c r="V109" s="4"/>
    </row>
    <row r="110" spans="3:22" s="3" customFormat="1" x14ac:dyDescent="0.25">
      <c r="C110" s="4"/>
      <c r="H110" s="4"/>
      <c r="I110" s="4"/>
      <c r="K110" s="4"/>
      <c r="M110" s="11"/>
      <c r="N110" s="11"/>
      <c r="O110" s="12"/>
      <c r="P110" s="11"/>
      <c r="Q110" s="4"/>
      <c r="R110" s="15"/>
      <c r="V110" s="4"/>
    </row>
    <row r="111" spans="3:22" s="3" customFormat="1" x14ac:dyDescent="0.25">
      <c r="C111" s="4"/>
      <c r="H111" s="4"/>
      <c r="I111" s="4"/>
      <c r="K111" s="4"/>
      <c r="M111" s="11"/>
      <c r="N111" s="11"/>
      <c r="O111" s="12"/>
      <c r="P111" s="11"/>
      <c r="Q111" s="4"/>
      <c r="R111" s="15"/>
      <c r="V111" s="4"/>
    </row>
    <row r="112" spans="3:22" s="3" customFormat="1" x14ac:dyDescent="0.25">
      <c r="C112" s="4"/>
      <c r="H112" s="4"/>
      <c r="I112" s="4"/>
      <c r="K112" s="4"/>
      <c r="M112" s="11"/>
      <c r="N112" s="11"/>
      <c r="O112" s="12"/>
      <c r="P112" s="11"/>
      <c r="Q112" s="4"/>
      <c r="R112" s="15"/>
      <c r="V112" s="4"/>
    </row>
    <row r="113" spans="3:22" s="3" customFormat="1" x14ac:dyDescent="0.25">
      <c r="C113" s="4"/>
      <c r="H113" s="4"/>
      <c r="I113" s="4"/>
      <c r="K113" s="4"/>
      <c r="M113" s="11"/>
      <c r="N113" s="11"/>
      <c r="O113" s="12"/>
      <c r="P113" s="11"/>
      <c r="Q113" s="4"/>
      <c r="R113" s="15"/>
      <c r="V113" s="4"/>
    </row>
    <row r="114" spans="3:22" s="3" customFormat="1" x14ac:dyDescent="0.25">
      <c r="C114" s="4"/>
      <c r="H114" s="4"/>
      <c r="I114" s="4"/>
      <c r="K114" s="4"/>
      <c r="M114" s="11"/>
      <c r="N114" s="11"/>
      <c r="O114" s="12"/>
      <c r="P114" s="11"/>
      <c r="Q114" s="4"/>
      <c r="R114" s="15"/>
      <c r="V114" s="4"/>
    </row>
    <row r="115" spans="3:22" s="3" customFormat="1" x14ac:dyDescent="0.25">
      <c r="C115" s="4"/>
      <c r="H115" s="4"/>
      <c r="I115" s="4"/>
      <c r="K115" s="4"/>
      <c r="M115" s="11"/>
      <c r="N115" s="11"/>
      <c r="O115" s="12"/>
      <c r="P115" s="11"/>
      <c r="Q115" s="4"/>
      <c r="R115" s="15"/>
      <c r="V115" s="4"/>
    </row>
    <row r="116" spans="3:22" s="3" customFormat="1" x14ac:dyDescent="0.25">
      <c r="C116" s="4"/>
      <c r="H116" s="4"/>
      <c r="I116" s="4"/>
      <c r="K116" s="4"/>
      <c r="M116" s="11"/>
      <c r="N116" s="11"/>
      <c r="O116" s="12"/>
      <c r="P116" s="11"/>
      <c r="Q116" s="4"/>
      <c r="R116" s="15"/>
      <c r="V116" s="4"/>
    </row>
    <row r="117" spans="3:22" s="3" customFormat="1" x14ac:dyDescent="0.25">
      <c r="C117" s="4"/>
      <c r="H117" s="4"/>
      <c r="I117" s="4"/>
      <c r="K117" s="4"/>
      <c r="M117" s="11"/>
      <c r="N117" s="11"/>
      <c r="O117" s="12"/>
      <c r="P117" s="11"/>
      <c r="Q117" s="4"/>
      <c r="R117" s="15"/>
      <c r="V117" s="4"/>
    </row>
    <row r="118" spans="3:22" s="3" customFormat="1" x14ac:dyDescent="0.25">
      <c r="C118" s="4"/>
      <c r="H118" s="4"/>
      <c r="I118" s="4"/>
      <c r="K118" s="4"/>
      <c r="M118" s="11"/>
      <c r="N118" s="11"/>
      <c r="O118" s="12"/>
      <c r="P118" s="11"/>
      <c r="Q118" s="4"/>
      <c r="R118" s="15"/>
      <c r="V118" s="4"/>
    </row>
    <row r="119" spans="3:22" s="3" customFormat="1" x14ac:dyDescent="0.25">
      <c r="C119" s="4"/>
      <c r="H119" s="4"/>
      <c r="I119" s="4"/>
      <c r="K119" s="4"/>
      <c r="M119" s="11"/>
      <c r="N119" s="11"/>
      <c r="O119" s="12"/>
      <c r="P119" s="11"/>
      <c r="Q119" s="4"/>
      <c r="R119" s="15"/>
      <c r="V119" s="4"/>
    </row>
    <row r="120" spans="3:22" s="3" customFormat="1" x14ac:dyDescent="0.25">
      <c r="C120" s="4"/>
      <c r="H120" s="4"/>
      <c r="I120" s="4"/>
      <c r="K120" s="4"/>
      <c r="M120" s="11"/>
      <c r="N120" s="11"/>
      <c r="O120" s="12"/>
      <c r="P120" s="11"/>
      <c r="Q120" s="4"/>
      <c r="R120" s="15"/>
      <c r="V120" s="4"/>
    </row>
    <row r="121" spans="3:22" s="3" customFormat="1" x14ac:dyDescent="0.25">
      <c r="C121" s="4"/>
      <c r="H121" s="4"/>
      <c r="I121" s="4"/>
      <c r="K121" s="4"/>
      <c r="M121" s="11"/>
      <c r="N121" s="11"/>
      <c r="O121" s="12"/>
      <c r="P121" s="11"/>
      <c r="Q121" s="4"/>
      <c r="R121" s="15"/>
      <c r="V121" s="4"/>
    </row>
    <row r="122" spans="3:22" s="3" customFormat="1" x14ac:dyDescent="0.25">
      <c r="C122" s="4"/>
      <c r="H122" s="4"/>
      <c r="I122" s="4"/>
      <c r="K122" s="4"/>
      <c r="M122" s="11"/>
      <c r="N122" s="11"/>
      <c r="O122" s="12"/>
      <c r="P122" s="11"/>
      <c r="Q122" s="4"/>
      <c r="R122" s="15"/>
      <c r="V122" s="4"/>
    </row>
    <row r="123" spans="3:22" s="3" customFormat="1" x14ac:dyDescent="0.25">
      <c r="C123" s="4"/>
      <c r="H123" s="4"/>
      <c r="I123" s="4"/>
      <c r="K123" s="4"/>
      <c r="M123" s="11"/>
      <c r="N123" s="11"/>
      <c r="O123" s="12"/>
      <c r="P123" s="11"/>
      <c r="Q123" s="4"/>
      <c r="R123" s="15"/>
      <c r="V123" s="4"/>
    </row>
    <row r="124" spans="3:22" s="3" customFormat="1" x14ac:dyDescent="0.25">
      <c r="C124" s="4"/>
      <c r="H124" s="4"/>
      <c r="I124" s="4"/>
      <c r="K124" s="4"/>
      <c r="M124" s="11"/>
      <c r="N124" s="11"/>
      <c r="O124" s="12"/>
      <c r="P124" s="11"/>
      <c r="Q124" s="4"/>
      <c r="R124" s="15"/>
      <c r="V124" s="4"/>
    </row>
    <row r="125" spans="3:22" s="3" customFormat="1" x14ac:dyDescent="0.25">
      <c r="C125" s="4"/>
      <c r="H125" s="4"/>
      <c r="I125" s="4"/>
      <c r="K125" s="4"/>
      <c r="M125" s="11"/>
      <c r="N125" s="11"/>
      <c r="O125" s="12"/>
      <c r="P125" s="11"/>
      <c r="Q125" s="4"/>
      <c r="R125" s="15"/>
      <c r="V125" s="4"/>
    </row>
    <row r="126" spans="3:22" s="3" customFormat="1" x14ac:dyDescent="0.25">
      <c r="C126" s="4"/>
      <c r="H126" s="4"/>
      <c r="I126" s="4"/>
      <c r="K126" s="4"/>
      <c r="M126" s="11"/>
      <c r="N126" s="11"/>
      <c r="O126" s="12"/>
      <c r="P126" s="11"/>
      <c r="Q126" s="4"/>
      <c r="R126" s="15"/>
      <c r="V126" s="4"/>
    </row>
  </sheetData>
  <autoFilter ref="C5:W5"/>
  <mergeCells count="7">
    <mergeCell ref="O31:P31"/>
    <mergeCell ref="A1:W1"/>
    <mergeCell ref="C2:W2"/>
    <mergeCell ref="C3:W3"/>
    <mergeCell ref="H4:J4"/>
    <mergeCell ref="S4:U4"/>
    <mergeCell ref="E4:G4"/>
  </mergeCells>
  <conditionalFormatting sqref="V1:V1048576">
    <cfRule type="duplicateValues" dxfId="0" priority="10"/>
  </conditionalFormatting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JULIO 2020</vt:lpstr>
      <vt:lpstr>'Informe de JULIO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2020-08-10T14:26:29Z</cp:lastPrinted>
  <dcterms:created xsi:type="dcterms:W3CDTF">2018-03-12T16:55:16Z</dcterms:created>
  <dcterms:modified xsi:type="dcterms:W3CDTF">2020-12-10T15:07:59Z</dcterms:modified>
</cp:coreProperties>
</file>