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0815"/>
  </bookViews>
  <sheets>
    <sheet name="PUESTOS Y SALARIOS" sheetId="2" r:id="rId1"/>
    <sheet name="Hoja2" sheetId="5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'PUESTOS Y SALARIOS'!$A$2:$S$693</definedName>
    <definedName name="REU">[1]Vacantes!$E$15</definedName>
    <definedName name="suma">[2]Hoja6!$J$469</definedName>
    <definedName name="TOTAL">[3]Hoja2!$E$470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3" i="2" l="1"/>
  <c r="K499" i="2" l="1"/>
  <c r="K498" i="2"/>
  <c r="K497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82" i="2"/>
  <c r="K473" i="2"/>
  <c r="K474" i="2"/>
  <c r="K475" i="2"/>
  <c r="K476" i="2"/>
  <c r="K477" i="2"/>
  <c r="K478" i="2"/>
  <c r="K479" i="2"/>
  <c r="K472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54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32" i="2"/>
  <c r="K631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515" i="2"/>
  <c r="L514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K426" i="2"/>
  <c r="K427" i="2"/>
  <c r="K428" i="2"/>
  <c r="K429" i="2"/>
  <c r="K430" i="2"/>
  <c r="L425" i="2"/>
  <c r="K425" i="2"/>
  <c r="K424" i="2"/>
  <c r="L424" i="2"/>
  <c r="S650" i="2" l="1"/>
  <c r="S642" i="2"/>
  <c r="S639" i="2"/>
  <c r="S634" i="2"/>
  <c r="S633" i="2"/>
  <c r="S635" i="2"/>
  <c r="S636" i="2"/>
  <c r="S637" i="2"/>
  <c r="S638" i="2"/>
  <c r="S640" i="2"/>
  <c r="S641" i="2"/>
  <c r="S643" i="2"/>
  <c r="S644" i="2"/>
  <c r="S645" i="2"/>
  <c r="S646" i="2"/>
  <c r="S647" i="2"/>
  <c r="S648" i="2"/>
  <c r="S649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501" i="2" l="1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500" i="2"/>
  <c r="S497" i="2"/>
  <c r="L6" i="2" l="1"/>
  <c r="B37" i="2" l="1"/>
  <c r="L87" i="2" l="1"/>
  <c r="S498" i="2"/>
  <c r="S496" i="2"/>
  <c r="S495" i="2"/>
  <c r="S472" i="2" l="1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B423" i="2" l="1"/>
  <c r="B419" i="2"/>
  <c r="B417" i="2"/>
  <c r="B416" i="2"/>
  <c r="B415" i="2"/>
  <c r="B414" i="2"/>
  <c r="B413" i="2"/>
  <c r="B412" i="2"/>
  <c r="B411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0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S424" i="2" l="1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L423" i="2" l="1"/>
  <c r="K423" i="2"/>
  <c r="J423" i="2"/>
  <c r="L422" i="2"/>
  <c r="K422" i="2"/>
  <c r="J422" i="2"/>
  <c r="L421" i="2"/>
  <c r="K421" i="2"/>
  <c r="J421" i="2"/>
  <c r="L420" i="2"/>
  <c r="K420" i="2"/>
  <c r="J420" i="2"/>
  <c r="L419" i="2"/>
  <c r="K419" i="2"/>
  <c r="J419" i="2"/>
  <c r="L418" i="2"/>
  <c r="K418" i="2"/>
  <c r="J418" i="2"/>
  <c r="L417" i="2"/>
  <c r="K417" i="2"/>
  <c r="J417" i="2"/>
  <c r="L416" i="2"/>
  <c r="K416" i="2"/>
  <c r="J416" i="2"/>
  <c r="L415" i="2"/>
  <c r="K415" i="2"/>
  <c r="J415" i="2"/>
  <c r="L414" i="2"/>
  <c r="K414" i="2"/>
  <c r="J414" i="2"/>
  <c r="L413" i="2"/>
  <c r="K413" i="2"/>
  <c r="J413" i="2"/>
  <c r="L412" i="2"/>
  <c r="K412" i="2"/>
  <c r="J412" i="2"/>
  <c r="L411" i="2"/>
  <c r="K411" i="2"/>
  <c r="J411" i="2"/>
  <c r="L410" i="2"/>
  <c r="K410" i="2"/>
  <c r="J410" i="2"/>
  <c r="L409" i="2"/>
  <c r="K409" i="2"/>
  <c r="J409" i="2"/>
  <c r="L408" i="2"/>
  <c r="K408" i="2"/>
  <c r="J408" i="2"/>
  <c r="L407" i="2"/>
  <c r="K407" i="2"/>
  <c r="J407" i="2"/>
  <c r="L406" i="2"/>
  <c r="K406" i="2"/>
  <c r="J406" i="2"/>
  <c r="L405" i="2"/>
  <c r="K405" i="2"/>
  <c r="J405" i="2"/>
  <c r="L404" i="2"/>
  <c r="K404" i="2"/>
  <c r="J404" i="2"/>
  <c r="L403" i="2"/>
  <c r="K403" i="2"/>
  <c r="J403" i="2"/>
  <c r="L402" i="2"/>
  <c r="K402" i="2"/>
  <c r="J402" i="2"/>
  <c r="L401" i="2"/>
  <c r="K401" i="2"/>
  <c r="J401" i="2"/>
  <c r="L400" i="2"/>
  <c r="K400" i="2"/>
  <c r="J400" i="2"/>
  <c r="L399" i="2"/>
  <c r="K399" i="2"/>
  <c r="J399" i="2"/>
  <c r="L398" i="2"/>
  <c r="K398" i="2"/>
  <c r="J398" i="2"/>
  <c r="L397" i="2"/>
  <c r="K397" i="2"/>
  <c r="J397" i="2"/>
  <c r="L396" i="2"/>
  <c r="K396" i="2"/>
  <c r="J396" i="2"/>
  <c r="L395" i="2"/>
  <c r="K395" i="2"/>
  <c r="J395" i="2"/>
  <c r="L394" i="2"/>
  <c r="K394" i="2"/>
  <c r="J394" i="2"/>
  <c r="L393" i="2"/>
  <c r="K393" i="2"/>
  <c r="J393" i="2"/>
  <c r="L392" i="2"/>
  <c r="K392" i="2"/>
  <c r="J392" i="2"/>
  <c r="L391" i="2"/>
  <c r="K391" i="2"/>
  <c r="J391" i="2"/>
  <c r="L390" i="2"/>
  <c r="K390" i="2"/>
  <c r="J390" i="2"/>
  <c r="L389" i="2"/>
  <c r="K389" i="2"/>
  <c r="J389" i="2"/>
  <c r="L388" i="2"/>
  <c r="K388" i="2"/>
  <c r="J388" i="2"/>
  <c r="L387" i="2"/>
  <c r="K387" i="2"/>
  <c r="J387" i="2"/>
  <c r="L386" i="2"/>
  <c r="K386" i="2"/>
  <c r="J386" i="2"/>
  <c r="L385" i="2"/>
  <c r="K385" i="2"/>
  <c r="J385" i="2"/>
  <c r="L384" i="2"/>
  <c r="K384" i="2"/>
  <c r="J384" i="2"/>
  <c r="L383" i="2"/>
  <c r="K383" i="2"/>
  <c r="J383" i="2"/>
  <c r="L382" i="2"/>
  <c r="K382" i="2"/>
  <c r="J382" i="2"/>
  <c r="L381" i="2"/>
  <c r="K381" i="2"/>
  <c r="J381" i="2"/>
  <c r="L380" i="2"/>
  <c r="K380" i="2"/>
  <c r="J380" i="2"/>
  <c r="L379" i="2"/>
  <c r="K379" i="2"/>
  <c r="J379" i="2"/>
  <c r="L378" i="2"/>
  <c r="K378" i="2"/>
  <c r="J378" i="2"/>
  <c r="L377" i="2"/>
  <c r="K377" i="2"/>
  <c r="J377" i="2"/>
  <c r="L376" i="2"/>
  <c r="K376" i="2"/>
  <c r="J376" i="2"/>
  <c r="L375" i="2"/>
  <c r="K375" i="2"/>
  <c r="J375" i="2"/>
  <c r="L374" i="2"/>
  <c r="K374" i="2"/>
  <c r="J374" i="2"/>
  <c r="L373" i="2"/>
  <c r="K373" i="2"/>
  <c r="J373" i="2"/>
  <c r="L372" i="2"/>
  <c r="K372" i="2"/>
  <c r="J372" i="2"/>
  <c r="L371" i="2"/>
  <c r="K371" i="2"/>
  <c r="J371" i="2"/>
  <c r="L370" i="2"/>
  <c r="K370" i="2"/>
  <c r="J370" i="2"/>
  <c r="L369" i="2"/>
  <c r="K369" i="2"/>
  <c r="J369" i="2"/>
  <c r="L368" i="2"/>
  <c r="K368" i="2"/>
  <c r="J368" i="2"/>
  <c r="L367" i="2"/>
  <c r="K367" i="2"/>
  <c r="J367" i="2"/>
  <c r="L366" i="2"/>
  <c r="K366" i="2"/>
  <c r="J366" i="2"/>
  <c r="L365" i="2"/>
  <c r="K365" i="2"/>
  <c r="J365" i="2"/>
  <c r="L364" i="2"/>
  <c r="K364" i="2"/>
  <c r="J364" i="2"/>
  <c r="L363" i="2"/>
  <c r="K363" i="2"/>
  <c r="J363" i="2"/>
  <c r="L362" i="2"/>
  <c r="K362" i="2"/>
  <c r="J362" i="2"/>
  <c r="L361" i="2"/>
  <c r="K361" i="2"/>
  <c r="J361" i="2"/>
  <c r="L360" i="2"/>
  <c r="K360" i="2"/>
  <c r="J360" i="2"/>
  <c r="L359" i="2"/>
  <c r="K359" i="2"/>
  <c r="J359" i="2"/>
  <c r="L358" i="2"/>
  <c r="K358" i="2"/>
  <c r="J358" i="2"/>
  <c r="L357" i="2"/>
  <c r="K357" i="2"/>
  <c r="J357" i="2"/>
  <c r="L356" i="2"/>
  <c r="K356" i="2"/>
  <c r="J356" i="2"/>
  <c r="L355" i="2"/>
  <c r="K355" i="2"/>
  <c r="J355" i="2"/>
  <c r="L354" i="2"/>
  <c r="K354" i="2"/>
  <c r="J354" i="2"/>
  <c r="L353" i="2"/>
  <c r="K353" i="2"/>
  <c r="J353" i="2"/>
  <c r="L352" i="2"/>
  <c r="K352" i="2"/>
  <c r="J352" i="2"/>
  <c r="L351" i="2"/>
  <c r="K351" i="2"/>
  <c r="J351" i="2"/>
  <c r="L350" i="2"/>
  <c r="K350" i="2"/>
  <c r="J350" i="2"/>
  <c r="L349" i="2"/>
  <c r="K349" i="2"/>
  <c r="J349" i="2"/>
  <c r="L348" i="2"/>
  <c r="K348" i="2"/>
  <c r="J348" i="2"/>
  <c r="L347" i="2"/>
  <c r="K347" i="2"/>
  <c r="J347" i="2"/>
  <c r="L346" i="2"/>
  <c r="K346" i="2"/>
  <c r="J346" i="2"/>
  <c r="L345" i="2"/>
  <c r="K345" i="2"/>
  <c r="J345" i="2"/>
  <c r="L344" i="2"/>
  <c r="K344" i="2"/>
  <c r="J344" i="2"/>
  <c r="L343" i="2"/>
  <c r="K343" i="2"/>
  <c r="J343" i="2"/>
  <c r="L342" i="2"/>
  <c r="K342" i="2"/>
  <c r="J342" i="2"/>
  <c r="L341" i="2"/>
  <c r="K341" i="2"/>
  <c r="J341" i="2"/>
  <c r="L340" i="2"/>
  <c r="K340" i="2"/>
  <c r="J340" i="2"/>
  <c r="L339" i="2"/>
  <c r="K339" i="2"/>
  <c r="J339" i="2"/>
  <c r="L338" i="2"/>
  <c r="K338" i="2"/>
  <c r="J338" i="2"/>
  <c r="L337" i="2"/>
  <c r="K337" i="2"/>
  <c r="J337" i="2"/>
  <c r="L336" i="2"/>
  <c r="K336" i="2"/>
  <c r="J336" i="2"/>
  <c r="L335" i="2"/>
  <c r="K335" i="2"/>
  <c r="J335" i="2"/>
  <c r="L334" i="2"/>
  <c r="K334" i="2"/>
  <c r="J334" i="2"/>
  <c r="L333" i="2"/>
  <c r="K333" i="2"/>
  <c r="J333" i="2"/>
  <c r="L332" i="2"/>
  <c r="K332" i="2"/>
  <c r="J332" i="2"/>
  <c r="L331" i="2"/>
  <c r="K331" i="2"/>
  <c r="J331" i="2"/>
  <c r="L330" i="2"/>
  <c r="K330" i="2"/>
  <c r="J330" i="2"/>
  <c r="L329" i="2"/>
  <c r="K329" i="2"/>
  <c r="J329" i="2"/>
  <c r="L328" i="2"/>
  <c r="K328" i="2"/>
  <c r="J328" i="2"/>
  <c r="L327" i="2"/>
  <c r="K327" i="2"/>
  <c r="J327" i="2"/>
  <c r="L326" i="2"/>
  <c r="K326" i="2"/>
  <c r="J326" i="2"/>
  <c r="L325" i="2"/>
  <c r="K325" i="2"/>
  <c r="J325" i="2"/>
  <c r="L324" i="2"/>
  <c r="K324" i="2"/>
  <c r="J324" i="2"/>
  <c r="L323" i="2"/>
  <c r="K323" i="2"/>
  <c r="J323" i="2"/>
  <c r="L322" i="2"/>
  <c r="K322" i="2"/>
  <c r="J322" i="2"/>
  <c r="L321" i="2"/>
  <c r="K321" i="2"/>
  <c r="J321" i="2"/>
  <c r="L320" i="2"/>
  <c r="K320" i="2"/>
  <c r="J320" i="2"/>
  <c r="L319" i="2"/>
  <c r="K319" i="2"/>
  <c r="J319" i="2"/>
  <c r="L318" i="2"/>
  <c r="K318" i="2"/>
  <c r="J318" i="2"/>
  <c r="L317" i="2"/>
  <c r="K317" i="2"/>
  <c r="J317" i="2"/>
  <c r="L316" i="2"/>
  <c r="K316" i="2"/>
  <c r="J316" i="2"/>
  <c r="L315" i="2"/>
  <c r="K315" i="2"/>
  <c r="J315" i="2"/>
  <c r="L314" i="2"/>
  <c r="K314" i="2"/>
  <c r="J314" i="2"/>
  <c r="L313" i="2"/>
  <c r="K313" i="2"/>
  <c r="J313" i="2"/>
  <c r="L312" i="2"/>
  <c r="K312" i="2"/>
  <c r="J312" i="2"/>
  <c r="L311" i="2"/>
  <c r="K311" i="2"/>
  <c r="J311" i="2"/>
  <c r="L310" i="2"/>
  <c r="K310" i="2"/>
  <c r="J310" i="2"/>
  <c r="L309" i="2"/>
  <c r="K309" i="2"/>
  <c r="J309" i="2"/>
  <c r="L308" i="2"/>
  <c r="K308" i="2"/>
  <c r="J308" i="2"/>
  <c r="L307" i="2"/>
  <c r="K307" i="2"/>
  <c r="J307" i="2"/>
  <c r="L306" i="2"/>
  <c r="K306" i="2"/>
  <c r="J306" i="2"/>
  <c r="L305" i="2"/>
  <c r="K305" i="2"/>
  <c r="J305" i="2"/>
  <c r="L304" i="2"/>
  <c r="K304" i="2"/>
  <c r="J304" i="2"/>
  <c r="L303" i="2"/>
  <c r="K303" i="2"/>
  <c r="J303" i="2"/>
  <c r="L302" i="2"/>
  <c r="K302" i="2"/>
  <c r="J302" i="2"/>
  <c r="L301" i="2"/>
  <c r="K301" i="2"/>
  <c r="J301" i="2"/>
  <c r="L300" i="2"/>
  <c r="K300" i="2"/>
  <c r="J300" i="2"/>
  <c r="L299" i="2"/>
  <c r="K299" i="2"/>
  <c r="J299" i="2"/>
  <c r="L298" i="2"/>
  <c r="K298" i="2"/>
  <c r="J298" i="2"/>
  <c r="L297" i="2"/>
  <c r="K297" i="2"/>
  <c r="J297" i="2"/>
  <c r="L296" i="2"/>
  <c r="K296" i="2"/>
  <c r="J296" i="2"/>
  <c r="L295" i="2"/>
  <c r="K295" i="2"/>
  <c r="J295" i="2"/>
  <c r="L294" i="2"/>
  <c r="K294" i="2"/>
  <c r="J294" i="2"/>
  <c r="L293" i="2"/>
  <c r="K293" i="2"/>
  <c r="J293" i="2"/>
  <c r="L292" i="2"/>
  <c r="K292" i="2"/>
  <c r="J292" i="2"/>
  <c r="L291" i="2"/>
  <c r="K291" i="2"/>
  <c r="J291" i="2"/>
  <c r="L290" i="2"/>
  <c r="K290" i="2"/>
  <c r="J290" i="2"/>
  <c r="L289" i="2"/>
  <c r="K289" i="2"/>
  <c r="J289" i="2"/>
  <c r="L288" i="2"/>
  <c r="K288" i="2"/>
  <c r="J288" i="2"/>
  <c r="L287" i="2"/>
  <c r="K287" i="2"/>
  <c r="J287" i="2"/>
  <c r="L286" i="2"/>
  <c r="K286" i="2"/>
  <c r="J286" i="2"/>
  <c r="L285" i="2"/>
  <c r="K285" i="2"/>
  <c r="J285" i="2"/>
  <c r="L284" i="2"/>
  <c r="K284" i="2"/>
  <c r="J284" i="2"/>
  <c r="L283" i="2"/>
  <c r="K283" i="2"/>
  <c r="J283" i="2"/>
  <c r="L282" i="2"/>
  <c r="K282" i="2"/>
  <c r="J282" i="2"/>
  <c r="L281" i="2"/>
  <c r="K281" i="2"/>
  <c r="J281" i="2"/>
  <c r="L280" i="2"/>
  <c r="K280" i="2"/>
  <c r="J280" i="2"/>
  <c r="L279" i="2"/>
  <c r="K279" i="2"/>
  <c r="J279" i="2"/>
  <c r="L278" i="2"/>
  <c r="K278" i="2"/>
  <c r="J278" i="2"/>
  <c r="L277" i="2"/>
  <c r="K277" i="2"/>
  <c r="J277" i="2"/>
  <c r="L276" i="2"/>
  <c r="K276" i="2"/>
  <c r="J276" i="2"/>
  <c r="L275" i="2"/>
  <c r="K275" i="2"/>
  <c r="J275" i="2"/>
  <c r="L274" i="2"/>
  <c r="K274" i="2"/>
  <c r="J274" i="2"/>
  <c r="L273" i="2"/>
  <c r="K273" i="2"/>
  <c r="J273" i="2"/>
  <c r="L272" i="2"/>
  <c r="K272" i="2"/>
  <c r="J272" i="2"/>
  <c r="L271" i="2"/>
  <c r="K271" i="2"/>
  <c r="J271" i="2"/>
  <c r="L270" i="2"/>
  <c r="K270" i="2"/>
  <c r="J270" i="2"/>
  <c r="L269" i="2"/>
  <c r="K269" i="2"/>
  <c r="J269" i="2"/>
  <c r="L268" i="2"/>
  <c r="K268" i="2"/>
  <c r="J268" i="2"/>
  <c r="L267" i="2"/>
  <c r="K267" i="2"/>
  <c r="J267" i="2"/>
  <c r="L266" i="2"/>
  <c r="K266" i="2"/>
  <c r="J266" i="2"/>
  <c r="L265" i="2"/>
  <c r="K265" i="2"/>
  <c r="J265" i="2"/>
  <c r="L264" i="2"/>
  <c r="K264" i="2"/>
  <c r="J264" i="2"/>
  <c r="L263" i="2"/>
  <c r="K263" i="2"/>
  <c r="J263" i="2"/>
  <c r="L262" i="2"/>
  <c r="K262" i="2"/>
  <c r="J262" i="2"/>
  <c r="L261" i="2"/>
  <c r="K261" i="2"/>
  <c r="J261" i="2"/>
  <c r="L260" i="2"/>
  <c r="K260" i="2"/>
  <c r="J260" i="2"/>
  <c r="L259" i="2"/>
  <c r="K259" i="2"/>
  <c r="J259" i="2"/>
  <c r="L258" i="2"/>
  <c r="K258" i="2"/>
  <c r="J258" i="2"/>
  <c r="L257" i="2"/>
  <c r="K257" i="2"/>
  <c r="J257" i="2"/>
  <c r="L256" i="2"/>
  <c r="K256" i="2"/>
  <c r="J256" i="2"/>
  <c r="L255" i="2"/>
  <c r="K255" i="2"/>
  <c r="J255" i="2"/>
  <c r="L254" i="2"/>
  <c r="K254" i="2"/>
  <c r="J254" i="2"/>
  <c r="L253" i="2"/>
  <c r="K253" i="2"/>
  <c r="J253" i="2"/>
  <c r="L252" i="2"/>
  <c r="K252" i="2"/>
  <c r="J252" i="2"/>
  <c r="L251" i="2"/>
  <c r="K251" i="2"/>
  <c r="J251" i="2"/>
  <c r="L250" i="2"/>
  <c r="K250" i="2"/>
  <c r="J250" i="2"/>
  <c r="L249" i="2"/>
  <c r="K249" i="2"/>
  <c r="J249" i="2"/>
  <c r="L248" i="2"/>
  <c r="K248" i="2"/>
  <c r="J248" i="2"/>
  <c r="L247" i="2"/>
  <c r="K247" i="2"/>
  <c r="J247" i="2"/>
  <c r="L246" i="2"/>
  <c r="K246" i="2"/>
  <c r="J246" i="2"/>
  <c r="L245" i="2"/>
  <c r="K245" i="2"/>
  <c r="J245" i="2"/>
  <c r="L244" i="2"/>
  <c r="K244" i="2"/>
  <c r="J244" i="2"/>
  <c r="L243" i="2"/>
  <c r="K243" i="2"/>
  <c r="J243" i="2"/>
  <c r="L242" i="2"/>
  <c r="K242" i="2"/>
  <c r="J242" i="2"/>
  <c r="L241" i="2"/>
  <c r="K241" i="2"/>
  <c r="J241" i="2"/>
  <c r="L240" i="2"/>
  <c r="K240" i="2"/>
  <c r="J240" i="2"/>
  <c r="L239" i="2"/>
  <c r="K239" i="2"/>
  <c r="J239" i="2"/>
  <c r="L238" i="2"/>
  <c r="K238" i="2"/>
  <c r="J238" i="2"/>
  <c r="L237" i="2"/>
  <c r="K237" i="2"/>
  <c r="J237" i="2"/>
  <c r="L236" i="2"/>
  <c r="K236" i="2"/>
  <c r="J236" i="2"/>
  <c r="L235" i="2"/>
  <c r="K235" i="2"/>
  <c r="J235" i="2"/>
  <c r="L234" i="2"/>
  <c r="K234" i="2"/>
  <c r="J234" i="2"/>
  <c r="L233" i="2"/>
  <c r="K233" i="2"/>
  <c r="J233" i="2"/>
  <c r="L232" i="2"/>
  <c r="K232" i="2"/>
  <c r="J232" i="2"/>
  <c r="L231" i="2"/>
  <c r="K231" i="2"/>
  <c r="J231" i="2"/>
  <c r="L230" i="2"/>
  <c r="K230" i="2"/>
  <c r="J230" i="2"/>
  <c r="L229" i="2"/>
  <c r="K229" i="2"/>
  <c r="J229" i="2"/>
  <c r="L228" i="2"/>
  <c r="K228" i="2"/>
  <c r="J228" i="2"/>
  <c r="L227" i="2"/>
  <c r="K227" i="2"/>
  <c r="J227" i="2"/>
  <c r="L226" i="2"/>
  <c r="K226" i="2"/>
  <c r="J226" i="2"/>
  <c r="L225" i="2"/>
  <c r="K225" i="2"/>
  <c r="J225" i="2"/>
  <c r="L224" i="2"/>
  <c r="K224" i="2"/>
  <c r="J224" i="2"/>
  <c r="L223" i="2"/>
  <c r="K223" i="2"/>
  <c r="J223" i="2"/>
  <c r="L222" i="2"/>
  <c r="K222" i="2"/>
  <c r="J222" i="2"/>
  <c r="L221" i="2"/>
  <c r="K221" i="2"/>
  <c r="J221" i="2"/>
  <c r="L220" i="2"/>
  <c r="K220" i="2"/>
  <c r="J220" i="2"/>
  <c r="L219" i="2"/>
  <c r="K219" i="2"/>
  <c r="J219" i="2"/>
  <c r="L218" i="2"/>
  <c r="K218" i="2"/>
  <c r="J218" i="2"/>
  <c r="L217" i="2"/>
  <c r="K217" i="2"/>
  <c r="J217" i="2"/>
  <c r="L216" i="2"/>
  <c r="K216" i="2"/>
  <c r="J216" i="2"/>
  <c r="L215" i="2"/>
  <c r="K215" i="2"/>
  <c r="J215" i="2"/>
  <c r="L214" i="2"/>
  <c r="K214" i="2"/>
  <c r="J214" i="2"/>
  <c r="L213" i="2"/>
  <c r="K213" i="2"/>
  <c r="J213" i="2"/>
  <c r="L212" i="2"/>
  <c r="K212" i="2"/>
  <c r="J212" i="2"/>
  <c r="L211" i="2"/>
  <c r="K211" i="2"/>
  <c r="J211" i="2"/>
  <c r="L210" i="2"/>
  <c r="K210" i="2"/>
  <c r="J210" i="2"/>
  <c r="L209" i="2"/>
  <c r="K209" i="2"/>
  <c r="J209" i="2"/>
  <c r="L208" i="2"/>
  <c r="K208" i="2"/>
  <c r="J208" i="2"/>
  <c r="L207" i="2"/>
  <c r="K207" i="2"/>
  <c r="J207" i="2"/>
  <c r="L206" i="2"/>
  <c r="K206" i="2"/>
  <c r="J206" i="2"/>
  <c r="L205" i="2"/>
  <c r="K205" i="2"/>
  <c r="J205" i="2"/>
  <c r="L204" i="2"/>
  <c r="K204" i="2"/>
  <c r="J204" i="2"/>
  <c r="L203" i="2"/>
  <c r="K203" i="2"/>
  <c r="J203" i="2"/>
  <c r="L202" i="2"/>
  <c r="K202" i="2"/>
  <c r="J202" i="2"/>
  <c r="L201" i="2"/>
  <c r="K201" i="2"/>
  <c r="J201" i="2"/>
  <c r="L200" i="2"/>
  <c r="K200" i="2"/>
  <c r="J200" i="2"/>
  <c r="L199" i="2"/>
  <c r="K199" i="2"/>
  <c r="J199" i="2"/>
  <c r="L198" i="2"/>
  <c r="K198" i="2"/>
  <c r="J198" i="2"/>
  <c r="L197" i="2"/>
  <c r="K197" i="2"/>
  <c r="L196" i="2"/>
  <c r="K196" i="2"/>
  <c r="J196" i="2"/>
  <c r="L195" i="2"/>
  <c r="K195" i="2"/>
  <c r="J195" i="2"/>
  <c r="L194" i="2"/>
  <c r="K194" i="2"/>
  <c r="J194" i="2"/>
  <c r="L193" i="2"/>
  <c r="K193" i="2"/>
  <c r="J193" i="2"/>
  <c r="L192" i="2"/>
  <c r="K192" i="2"/>
  <c r="J192" i="2"/>
  <c r="L191" i="2"/>
  <c r="K191" i="2"/>
  <c r="J191" i="2"/>
  <c r="L190" i="2"/>
  <c r="K190" i="2"/>
  <c r="J190" i="2"/>
  <c r="L189" i="2"/>
  <c r="K189" i="2"/>
  <c r="J189" i="2"/>
  <c r="L188" i="2"/>
  <c r="K188" i="2"/>
  <c r="J188" i="2"/>
  <c r="L187" i="2"/>
  <c r="K187" i="2"/>
  <c r="J187" i="2"/>
  <c r="L186" i="2"/>
  <c r="K186" i="2"/>
  <c r="J186" i="2"/>
  <c r="L185" i="2"/>
  <c r="K185" i="2"/>
  <c r="J185" i="2"/>
  <c r="L184" i="2"/>
  <c r="K184" i="2"/>
  <c r="J184" i="2"/>
  <c r="L183" i="2"/>
  <c r="K183" i="2"/>
  <c r="J183" i="2"/>
  <c r="L182" i="2"/>
  <c r="K182" i="2"/>
  <c r="J182" i="2"/>
  <c r="L181" i="2"/>
  <c r="K181" i="2"/>
  <c r="J181" i="2"/>
  <c r="L180" i="2"/>
  <c r="K180" i="2"/>
  <c r="J180" i="2"/>
  <c r="L179" i="2"/>
  <c r="K179" i="2"/>
  <c r="J179" i="2"/>
  <c r="L178" i="2"/>
  <c r="K178" i="2"/>
  <c r="J178" i="2"/>
  <c r="L177" i="2"/>
  <c r="K177" i="2"/>
  <c r="J177" i="2"/>
  <c r="L176" i="2"/>
  <c r="K176" i="2"/>
  <c r="J176" i="2"/>
  <c r="L175" i="2"/>
  <c r="K175" i="2"/>
  <c r="J175" i="2"/>
  <c r="L174" i="2"/>
  <c r="K174" i="2"/>
  <c r="J174" i="2"/>
  <c r="L173" i="2"/>
  <c r="K173" i="2"/>
  <c r="J173" i="2"/>
  <c r="L172" i="2"/>
  <c r="K172" i="2"/>
  <c r="J172" i="2"/>
  <c r="L171" i="2"/>
  <c r="K171" i="2"/>
  <c r="J171" i="2"/>
  <c r="L170" i="2"/>
  <c r="K170" i="2"/>
  <c r="J170" i="2"/>
  <c r="L169" i="2"/>
  <c r="K169" i="2"/>
  <c r="J169" i="2"/>
  <c r="L168" i="2"/>
  <c r="K168" i="2"/>
  <c r="J168" i="2"/>
  <c r="L167" i="2"/>
  <c r="K167" i="2"/>
  <c r="J167" i="2"/>
  <c r="L166" i="2"/>
  <c r="K166" i="2"/>
  <c r="J166" i="2"/>
  <c r="L165" i="2"/>
  <c r="K165" i="2"/>
  <c r="J165" i="2"/>
  <c r="L164" i="2"/>
  <c r="K164" i="2"/>
  <c r="J164" i="2"/>
  <c r="L163" i="2"/>
  <c r="K163" i="2"/>
  <c r="J163" i="2"/>
  <c r="L162" i="2"/>
  <c r="K162" i="2"/>
  <c r="J162" i="2"/>
  <c r="L161" i="2"/>
  <c r="K161" i="2"/>
  <c r="J161" i="2"/>
  <c r="L160" i="2"/>
  <c r="K160" i="2"/>
  <c r="J160" i="2"/>
  <c r="L159" i="2"/>
  <c r="K159" i="2"/>
  <c r="J159" i="2"/>
  <c r="L158" i="2"/>
  <c r="K158" i="2"/>
  <c r="J158" i="2"/>
  <c r="L157" i="2"/>
  <c r="K157" i="2"/>
  <c r="J157" i="2"/>
  <c r="L156" i="2"/>
  <c r="K156" i="2"/>
  <c r="J156" i="2"/>
  <c r="L155" i="2"/>
  <c r="K155" i="2"/>
  <c r="J155" i="2"/>
  <c r="L154" i="2"/>
  <c r="K154" i="2"/>
  <c r="J154" i="2"/>
  <c r="L153" i="2"/>
  <c r="K153" i="2"/>
  <c r="J153" i="2"/>
  <c r="L152" i="2"/>
  <c r="K152" i="2"/>
  <c r="J152" i="2"/>
  <c r="L151" i="2"/>
  <c r="K151" i="2"/>
  <c r="J151" i="2"/>
  <c r="L150" i="2"/>
  <c r="K150" i="2"/>
  <c r="J150" i="2"/>
  <c r="L149" i="2"/>
  <c r="K149" i="2"/>
  <c r="J149" i="2"/>
  <c r="L148" i="2"/>
  <c r="K148" i="2"/>
  <c r="J148" i="2"/>
  <c r="L147" i="2"/>
  <c r="K147" i="2"/>
  <c r="J147" i="2"/>
  <c r="L146" i="2"/>
  <c r="K146" i="2"/>
  <c r="J146" i="2"/>
  <c r="L145" i="2"/>
  <c r="K145" i="2"/>
  <c r="J145" i="2"/>
  <c r="L144" i="2"/>
  <c r="K144" i="2"/>
  <c r="L143" i="2"/>
  <c r="K143" i="2"/>
  <c r="J143" i="2"/>
  <c r="L142" i="2"/>
  <c r="K142" i="2"/>
  <c r="J142" i="2"/>
  <c r="L141" i="2"/>
  <c r="K141" i="2"/>
  <c r="J141" i="2"/>
  <c r="L140" i="2"/>
  <c r="K140" i="2"/>
  <c r="J140" i="2"/>
  <c r="L139" i="2"/>
  <c r="K139" i="2"/>
  <c r="J139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33" i="2"/>
  <c r="K133" i="2"/>
  <c r="J133" i="2"/>
  <c r="L132" i="2"/>
  <c r="K132" i="2"/>
  <c r="J132" i="2"/>
  <c r="L131" i="2"/>
  <c r="K131" i="2"/>
  <c r="J131" i="2"/>
  <c r="L130" i="2"/>
  <c r="K130" i="2"/>
  <c r="J130" i="2"/>
  <c r="L129" i="2"/>
  <c r="K129" i="2"/>
  <c r="J129" i="2"/>
  <c r="L128" i="2"/>
  <c r="K128" i="2"/>
  <c r="J128" i="2"/>
  <c r="L127" i="2"/>
  <c r="K127" i="2"/>
  <c r="J127" i="2"/>
  <c r="L126" i="2"/>
  <c r="K126" i="2"/>
  <c r="J126" i="2"/>
  <c r="L125" i="2"/>
  <c r="K125" i="2"/>
  <c r="J125" i="2"/>
  <c r="L124" i="2"/>
  <c r="K124" i="2"/>
  <c r="J124" i="2"/>
  <c r="L123" i="2"/>
  <c r="K123" i="2"/>
  <c r="J123" i="2"/>
  <c r="L122" i="2"/>
  <c r="K122" i="2"/>
  <c r="J122" i="2"/>
  <c r="L121" i="2"/>
  <c r="K121" i="2"/>
  <c r="J121" i="2"/>
  <c r="L120" i="2"/>
  <c r="K120" i="2"/>
  <c r="J120" i="2"/>
  <c r="L119" i="2"/>
  <c r="K119" i="2"/>
  <c r="J119" i="2"/>
  <c r="L118" i="2"/>
  <c r="K118" i="2"/>
  <c r="J118" i="2"/>
  <c r="L117" i="2"/>
  <c r="K117" i="2"/>
  <c r="J117" i="2"/>
  <c r="L116" i="2"/>
  <c r="K116" i="2"/>
  <c r="J116" i="2"/>
  <c r="L115" i="2"/>
  <c r="K115" i="2"/>
  <c r="J115" i="2"/>
  <c r="L114" i="2"/>
  <c r="K114" i="2"/>
  <c r="J114" i="2"/>
  <c r="L113" i="2"/>
  <c r="K113" i="2"/>
  <c r="J113" i="2"/>
  <c r="L112" i="2"/>
  <c r="K112" i="2"/>
  <c r="J112" i="2"/>
  <c r="L111" i="2"/>
  <c r="K111" i="2"/>
  <c r="J111" i="2"/>
  <c r="L110" i="2"/>
  <c r="K110" i="2"/>
  <c r="J110" i="2"/>
  <c r="L109" i="2"/>
  <c r="K109" i="2"/>
  <c r="J109" i="2"/>
  <c r="L108" i="2"/>
  <c r="K108" i="2"/>
  <c r="J108" i="2"/>
  <c r="L107" i="2"/>
  <c r="K107" i="2"/>
  <c r="J107" i="2"/>
  <c r="L106" i="2"/>
  <c r="K106" i="2"/>
  <c r="J106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91" i="2"/>
  <c r="K91" i="2"/>
  <c r="J91" i="2"/>
  <c r="L90" i="2"/>
  <c r="K90" i="2"/>
  <c r="J90" i="2"/>
  <c r="L89" i="2"/>
  <c r="K89" i="2"/>
  <c r="J89" i="2"/>
  <c r="L88" i="2"/>
  <c r="K88" i="2"/>
  <c r="J88" i="2"/>
  <c r="K87" i="2"/>
  <c r="J87" i="2"/>
  <c r="L86" i="2"/>
  <c r="K86" i="2"/>
  <c r="J86" i="2"/>
  <c r="L85" i="2"/>
  <c r="K85" i="2"/>
  <c r="J85" i="2"/>
  <c r="L84" i="2"/>
  <c r="K84" i="2"/>
  <c r="J84" i="2"/>
  <c r="L83" i="2"/>
  <c r="K83" i="2"/>
  <c r="J83" i="2"/>
  <c r="L82" i="2"/>
  <c r="K82" i="2"/>
  <c r="J82" i="2"/>
  <c r="L81" i="2"/>
  <c r="K81" i="2"/>
  <c r="J81" i="2"/>
  <c r="L80" i="2"/>
  <c r="K80" i="2"/>
  <c r="J80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K9" i="2"/>
  <c r="J9" i="2"/>
  <c r="L8" i="2"/>
  <c r="K8" i="2"/>
  <c r="J8" i="2"/>
  <c r="L7" i="2"/>
  <c r="K7" i="2"/>
  <c r="J7" i="2"/>
  <c r="K6" i="2"/>
  <c r="J6" i="2"/>
  <c r="L5" i="2"/>
  <c r="K5" i="2"/>
  <c r="J5" i="2"/>
  <c r="L4" i="2"/>
  <c r="K4" i="2"/>
  <c r="J4" i="2"/>
  <c r="L3" i="2"/>
  <c r="S3" i="2" l="1"/>
  <c r="S30" i="2"/>
  <c r="S45" i="2"/>
  <c r="S68" i="2"/>
  <c r="S187" i="2"/>
  <c r="S197" i="2"/>
  <c r="S242" i="2"/>
  <c r="S289" i="2"/>
  <c r="S297" i="2"/>
  <c r="S345" i="2"/>
  <c r="S377" i="2"/>
  <c r="S401" i="2"/>
  <c r="S9" i="2"/>
  <c r="S17" i="2"/>
  <c r="S25" i="2"/>
  <c r="S33" i="2"/>
  <c r="S41" i="2"/>
  <c r="S47" i="2"/>
  <c r="S55" i="2"/>
  <c r="S63" i="2"/>
  <c r="S71" i="2"/>
  <c r="S79" i="2"/>
  <c r="S87" i="2"/>
  <c r="S95" i="2"/>
  <c r="S103" i="2"/>
  <c r="S111" i="2"/>
  <c r="S119" i="2"/>
  <c r="S127" i="2"/>
  <c r="S135" i="2"/>
  <c r="S143" i="2"/>
  <c r="S151" i="2"/>
  <c r="S159" i="2"/>
  <c r="S167" i="2"/>
  <c r="S182" i="2"/>
  <c r="S192" i="2"/>
  <c r="S200" i="2"/>
  <c r="S208" i="2"/>
  <c r="S216" i="2"/>
  <c r="S224" i="2"/>
  <c r="S237" i="2"/>
  <c r="S245" i="2"/>
  <c r="S253" i="2"/>
  <c r="S260" i="2"/>
  <c r="S268" i="2"/>
  <c r="S276" i="2"/>
  <c r="S284" i="2"/>
  <c r="S292" i="2"/>
  <c r="S300" i="2"/>
  <c r="S308" i="2"/>
  <c r="S316" i="2"/>
  <c r="S324" i="2"/>
  <c r="S332" i="2"/>
  <c r="S340" i="2"/>
  <c r="S348" i="2"/>
  <c r="S356" i="2"/>
  <c r="S364" i="2"/>
  <c r="S372" i="2"/>
  <c r="S380" i="2"/>
  <c r="S388" i="2"/>
  <c r="S396" i="2"/>
  <c r="S404" i="2"/>
  <c r="S411" i="2"/>
  <c r="S419" i="2"/>
  <c r="S132" i="2"/>
  <c r="S250" i="2"/>
  <c r="S12" i="2"/>
  <c r="S28" i="2"/>
  <c r="S36" i="2"/>
  <c r="S43" i="2"/>
  <c r="S50" i="2"/>
  <c r="S58" i="2"/>
  <c r="S66" i="2"/>
  <c r="S74" i="2"/>
  <c r="S82" i="2"/>
  <c r="S90" i="2"/>
  <c r="S98" i="2"/>
  <c r="S106" i="2"/>
  <c r="S114" i="2"/>
  <c r="S122" i="2"/>
  <c r="S130" i="2"/>
  <c r="S138" i="2"/>
  <c r="S146" i="2"/>
  <c r="S154" i="2"/>
  <c r="S162" i="2"/>
  <c r="S170" i="2"/>
  <c r="S177" i="2"/>
  <c r="S185" i="2"/>
  <c r="S195" i="2"/>
  <c r="S203" i="2"/>
  <c r="S211" i="2"/>
  <c r="S219" i="2"/>
  <c r="S227" i="2"/>
  <c r="S233" i="2"/>
  <c r="S240" i="2"/>
  <c r="S248" i="2"/>
  <c r="S256" i="2"/>
  <c r="S263" i="2"/>
  <c r="S271" i="2"/>
  <c r="S279" i="2"/>
  <c r="S287" i="2"/>
  <c r="S295" i="2"/>
  <c r="S303" i="2"/>
  <c r="S311" i="2"/>
  <c r="S319" i="2"/>
  <c r="S327" i="2"/>
  <c r="S335" i="2"/>
  <c r="S343" i="2"/>
  <c r="S351" i="2"/>
  <c r="S359" i="2"/>
  <c r="S367" i="2"/>
  <c r="S375" i="2"/>
  <c r="S383" i="2"/>
  <c r="S391" i="2"/>
  <c r="S399" i="2"/>
  <c r="S407" i="2"/>
  <c r="S414" i="2"/>
  <c r="S422" i="2"/>
  <c r="S52" i="2"/>
  <c r="S124" i="2"/>
  <c r="S172" i="2"/>
  <c r="S189" i="2"/>
  <c r="S205" i="2"/>
  <c r="S221" i="2"/>
  <c r="S234" i="2"/>
  <c r="S273" i="2"/>
  <c r="S409" i="2"/>
  <c r="S23" i="2"/>
  <c r="S31" i="2"/>
  <c r="S39" i="2"/>
  <c r="S53" i="2"/>
  <c r="S61" i="2"/>
  <c r="S69" i="2"/>
  <c r="S77" i="2"/>
  <c r="S85" i="2"/>
  <c r="S93" i="2"/>
  <c r="S101" i="2"/>
  <c r="S109" i="2"/>
  <c r="S117" i="2"/>
  <c r="S125" i="2"/>
  <c r="S133" i="2"/>
  <c r="S141" i="2"/>
  <c r="S149" i="2"/>
  <c r="S157" i="2"/>
  <c r="S165" i="2"/>
  <c r="S173" i="2"/>
  <c r="S180" i="2"/>
  <c r="S188" i="2"/>
  <c r="S190" i="2"/>
  <c r="S198" i="2"/>
  <c r="S206" i="2"/>
  <c r="S214" i="2"/>
  <c r="S222" i="2"/>
  <c r="S230" i="2"/>
  <c r="S235" i="2"/>
  <c r="S243" i="2"/>
  <c r="S251" i="2"/>
  <c r="S258" i="2"/>
  <c r="S266" i="2"/>
  <c r="S274" i="2"/>
  <c r="S282" i="2"/>
  <c r="S290" i="2"/>
  <c r="S298" i="2"/>
  <c r="S306" i="2"/>
  <c r="S314" i="2"/>
  <c r="S322" i="2"/>
  <c r="S330" i="2"/>
  <c r="S338" i="2"/>
  <c r="S346" i="2"/>
  <c r="S354" i="2"/>
  <c r="S362" i="2"/>
  <c r="S370" i="2"/>
  <c r="S378" i="2"/>
  <c r="S386" i="2"/>
  <c r="S394" i="2"/>
  <c r="S402" i="2"/>
  <c r="S417" i="2"/>
  <c r="S100" i="2"/>
  <c r="S164" i="2"/>
  <c r="S229" i="2"/>
  <c r="S281" i="2"/>
  <c r="S337" i="2"/>
  <c r="S416" i="2"/>
  <c r="S34" i="2"/>
  <c r="S64" i="2"/>
  <c r="S72" i="2"/>
  <c r="S80" i="2"/>
  <c r="S88" i="2"/>
  <c r="S96" i="2"/>
  <c r="S104" i="2"/>
  <c r="S112" i="2"/>
  <c r="S120" i="2"/>
  <c r="S128" i="2"/>
  <c r="S136" i="2"/>
  <c r="S144" i="2"/>
  <c r="S152" i="2"/>
  <c r="S160" i="2"/>
  <c r="S168" i="2"/>
  <c r="S175" i="2"/>
  <c r="S183" i="2"/>
  <c r="S193" i="2"/>
  <c r="S201" i="2"/>
  <c r="S209" i="2"/>
  <c r="S217" i="2"/>
  <c r="S225" i="2"/>
  <c r="S238" i="2"/>
  <c r="S246" i="2"/>
  <c r="S254" i="2"/>
  <c r="S261" i="2"/>
  <c r="S269" i="2"/>
  <c r="S277" i="2"/>
  <c r="S285" i="2"/>
  <c r="S293" i="2"/>
  <c r="S301" i="2"/>
  <c r="S309" i="2"/>
  <c r="S317" i="2"/>
  <c r="S325" i="2"/>
  <c r="S333" i="2"/>
  <c r="S341" i="2"/>
  <c r="S349" i="2"/>
  <c r="S357" i="2"/>
  <c r="S365" i="2"/>
  <c r="S373" i="2"/>
  <c r="S381" i="2"/>
  <c r="S389" i="2"/>
  <c r="S397" i="2"/>
  <c r="S405" i="2"/>
  <c r="S412" i="2"/>
  <c r="S420" i="2"/>
  <c r="S14" i="2"/>
  <c r="S60" i="2"/>
  <c r="S76" i="2"/>
  <c r="S92" i="2"/>
  <c r="S116" i="2"/>
  <c r="S148" i="2"/>
  <c r="S156" i="2"/>
  <c r="S257" i="2"/>
  <c r="S265" i="2"/>
  <c r="S305" i="2"/>
  <c r="S313" i="2"/>
  <c r="S361" i="2"/>
  <c r="S369" i="2"/>
  <c r="S385" i="2"/>
  <c r="S393" i="2"/>
  <c r="S20" i="2"/>
  <c r="S26" i="2"/>
  <c r="S48" i="2"/>
  <c r="S5" i="2"/>
  <c r="S13" i="2"/>
  <c r="S21" i="2"/>
  <c r="S29" i="2"/>
  <c r="S37" i="2"/>
  <c r="S44" i="2"/>
  <c r="S51" i="2"/>
  <c r="S59" i="2"/>
  <c r="S67" i="2"/>
  <c r="S75" i="2"/>
  <c r="S83" i="2"/>
  <c r="S91" i="2"/>
  <c r="S99" i="2"/>
  <c r="S107" i="2"/>
  <c r="S115" i="2"/>
  <c r="S123" i="2"/>
  <c r="S131" i="2"/>
  <c r="S139" i="2"/>
  <c r="S147" i="2"/>
  <c r="S155" i="2"/>
  <c r="S163" i="2"/>
  <c r="S171" i="2"/>
  <c r="S178" i="2"/>
  <c r="S186" i="2"/>
  <c r="S196" i="2"/>
  <c r="S204" i="2"/>
  <c r="S212" i="2"/>
  <c r="S220" i="2"/>
  <c r="S228" i="2"/>
  <c r="S241" i="2"/>
  <c r="S249" i="2"/>
  <c r="S264" i="2"/>
  <c r="S272" i="2"/>
  <c r="S280" i="2"/>
  <c r="S288" i="2"/>
  <c r="S296" i="2"/>
  <c r="S304" i="2"/>
  <c r="S312" i="2"/>
  <c r="S320" i="2"/>
  <c r="S328" i="2"/>
  <c r="S336" i="2"/>
  <c r="S344" i="2"/>
  <c r="S352" i="2"/>
  <c r="S360" i="2"/>
  <c r="S368" i="2"/>
  <c r="S376" i="2"/>
  <c r="S384" i="2"/>
  <c r="S392" i="2"/>
  <c r="S400" i="2"/>
  <c r="S408" i="2"/>
  <c r="S415" i="2"/>
  <c r="S423" i="2"/>
  <c r="S140" i="2"/>
  <c r="S213" i="2"/>
  <c r="S329" i="2"/>
  <c r="S7" i="2"/>
  <c r="S56" i="2"/>
  <c r="S8" i="2"/>
  <c r="S40" i="2"/>
  <c r="S54" i="2"/>
  <c r="S78" i="2"/>
  <c r="S86" i="2"/>
  <c r="S94" i="2"/>
  <c r="S102" i="2"/>
  <c r="S110" i="2"/>
  <c r="S118" i="2"/>
  <c r="S126" i="2"/>
  <c r="S134" i="2"/>
  <c r="S142" i="2"/>
  <c r="S150" i="2"/>
  <c r="S158" i="2"/>
  <c r="S166" i="2"/>
  <c r="S174" i="2"/>
  <c r="S181" i="2"/>
  <c r="S191" i="2"/>
  <c r="S199" i="2"/>
  <c r="S207" i="2"/>
  <c r="S215" i="2"/>
  <c r="S223" i="2"/>
  <c r="S231" i="2"/>
  <c r="S236" i="2"/>
  <c r="S244" i="2"/>
  <c r="S252" i="2"/>
  <c r="S259" i="2"/>
  <c r="S267" i="2"/>
  <c r="S275" i="2"/>
  <c r="S283" i="2"/>
  <c r="S291" i="2"/>
  <c r="S299" i="2"/>
  <c r="S307" i="2"/>
  <c r="S315" i="2"/>
  <c r="S323" i="2"/>
  <c r="S331" i="2"/>
  <c r="S339" i="2"/>
  <c r="S347" i="2"/>
  <c r="S355" i="2"/>
  <c r="S363" i="2"/>
  <c r="S371" i="2"/>
  <c r="S379" i="2"/>
  <c r="S387" i="2"/>
  <c r="S395" i="2"/>
  <c r="S403" i="2"/>
  <c r="S410" i="2"/>
  <c r="S418" i="2"/>
  <c r="S6" i="2"/>
  <c r="S22" i="2"/>
  <c r="S38" i="2"/>
  <c r="S84" i="2"/>
  <c r="S108" i="2"/>
  <c r="S179" i="2"/>
  <c r="S321" i="2"/>
  <c r="S353" i="2"/>
  <c r="S4" i="2"/>
  <c r="S15" i="2"/>
  <c r="S10" i="2"/>
  <c r="S18" i="2"/>
  <c r="S16" i="2"/>
  <c r="S24" i="2"/>
  <c r="S32" i="2"/>
  <c r="S46" i="2"/>
  <c r="S62" i="2"/>
  <c r="S70" i="2"/>
  <c r="S11" i="2"/>
  <c r="S19" i="2"/>
  <c r="S27" i="2"/>
  <c r="S35" i="2"/>
  <c r="S42" i="2"/>
  <c r="S49" i="2"/>
  <c r="S57" i="2"/>
  <c r="S65" i="2"/>
  <c r="S73" i="2"/>
  <c r="S81" i="2"/>
  <c r="S89" i="2"/>
  <c r="S97" i="2"/>
  <c r="S105" i="2"/>
  <c r="S113" i="2"/>
  <c r="S121" i="2"/>
  <c r="S129" i="2"/>
  <c r="S137" i="2"/>
  <c r="S145" i="2"/>
  <c r="S153" i="2"/>
  <c r="S161" i="2"/>
  <c r="S169" i="2"/>
  <c r="S176" i="2"/>
  <c r="S184" i="2"/>
  <c r="S194" i="2"/>
  <c r="S202" i="2"/>
  <c r="S210" i="2"/>
  <c r="S218" i="2"/>
  <c r="S226" i="2"/>
  <c r="S232" i="2"/>
  <c r="S239" i="2"/>
  <c r="S247" i="2"/>
  <c r="S255" i="2"/>
  <c r="S262" i="2"/>
  <c r="S270" i="2"/>
  <c r="S278" i="2"/>
  <c r="S286" i="2"/>
  <c r="S294" i="2"/>
  <c r="S302" i="2"/>
  <c r="S310" i="2"/>
  <c r="S318" i="2"/>
  <c r="S326" i="2"/>
  <c r="S334" i="2"/>
  <c r="S342" i="2"/>
  <c r="S350" i="2"/>
  <c r="S358" i="2"/>
  <c r="S366" i="2"/>
  <c r="S374" i="2"/>
  <c r="S382" i="2"/>
  <c r="S390" i="2"/>
  <c r="S398" i="2"/>
  <c r="S406" i="2"/>
  <c r="S413" i="2"/>
  <c r="S421" i="2"/>
</calcChain>
</file>

<file path=xl/sharedStrings.xml><?xml version="1.0" encoding="utf-8"?>
<sst xmlns="http://schemas.openxmlformats.org/spreadsheetml/2006/main" count="1411" uniqueCount="875">
  <si>
    <t>BONO PROFESIONAL</t>
  </si>
  <si>
    <t>Codigo empleado</t>
  </si>
  <si>
    <t>Nombre</t>
  </si>
  <si>
    <t>NIT</t>
  </si>
  <si>
    <t>Bonificación Profesional</t>
  </si>
  <si>
    <t>Bono SOSEP por ajuste</t>
  </si>
  <si>
    <t>Salario Base</t>
  </si>
  <si>
    <t xml:space="preserve">SHARÓN IBETH GIRÓN JIMÉNEZ </t>
  </si>
  <si>
    <t>BYRON CHRISTIAN SALAZAR ESCOBAR</t>
  </si>
  <si>
    <t>CLAUDIA IRENE VELASQUEZ MONROY</t>
  </si>
  <si>
    <t>MIRIAM CRISTINA RAMÍREZ AMÉZQUITA</t>
  </si>
  <si>
    <t>WILBER JOSE MANCILLA MOLINA</t>
  </si>
  <si>
    <t>JORGE MARIO MENDOZA MORALES</t>
  </si>
  <si>
    <t>GUSTAVO ADOLFO BOCH COC</t>
  </si>
  <si>
    <t xml:space="preserve">KENNETH ANDRÉ AGUILUZ RETANA </t>
  </si>
  <si>
    <t>ROBERTO ABISAÍ LÓPEZ CARDONA</t>
  </si>
  <si>
    <t>DIEGO ALBERTO FUENTES BETETA</t>
  </si>
  <si>
    <t>BRENDA DEL ROSARIO PERNILLA LÓPEZ</t>
  </si>
  <si>
    <t>VILMA LILIANA PIOX AMPEREZ</t>
  </si>
  <si>
    <t>JOHANNA ELIZABETH RODRIGUEZ BUSTAMANTE</t>
  </si>
  <si>
    <t>OSCAR EMILIO URÍZAR OSOY</t>
  </si>
  <si>
    <t>JESUA DANIEL OMAR QUIÑONEZ BOLAÑOS</t>
  </si>
  <si>
    <t>EDWIN ARNULFO OLIVA JUÁREZ</t>
  </si>
  <si>
    <t>JÓNATHAN ALEXANDER COCHÉ LÓPEZ</t>
  </si>
  <si>
    <t>JOSÉ FRANCISCO RUBIO PAZOS</t>
  </si>
  <si>
    <t>519900K</t>
  </si>
  <si>
    <t>GELBER BELARMINO CARRERA CHUR</t>
  </si>
  <si>
    <t>JUAN FRANCISCO MORALES (u.a.)</t>
  </si>
  <si>
    <t>LUIS FERNANDO HERNÁNDEZ LEMUS</t>
  </si>
  <si>
    <t>WUALTER OMAR CASTELLANOS REVOLORIO</t>
  </si>
  <si>
    <t>SINDY ROCIO OLIVEROS MARTÍNEZ</t>
  </si>
  <si>
    <t>MARTA MARGARITA AMPÉREZ CHÉ</t>
  </si>
  <si>
    <t>MILTON IGNACIO MORATAYA GARCÍA</t>
  </si>
  <si>
    <t>OLGA SOFIA VELÁSQUEZ (u.a.)</t>
  </si>
  <si>
    <t>JORGE RENÉ DÍAZ REVOLORIO</t>
  </si>
  <si>
    <t>HEIDI MARIBEL GONZÁLEZ MORATAYA</t>
  </si>
  <si>
    <t>SAYRA RAQUEL GIRÓN TORRES</t>
  </si>
  <si>
    <t>EDGAR GEOVANNI CHACÓN HERNÁNDEZ</t>
  </si>
  <si>
    <t>GLORIA IVETH SALGUERO LEMUS</t>
  </si>
  <si>
    <t>WILSON MANUEL GARCIA VÁSQUEZ</t>
  </si>
  <si>
    <t>EDWIN ISRAEL LÓPEZ VELÁSQUEZ</t>
  </si>
  <si>
    <t>KAREN JULIANA PATZÁN CHAVALOC</t>
  </si>
  <si>
    <t>AURA MARINA SANDOVAL REVOLORIO</t>
  </si>
  <si>
    <t>DABRY MANOELLA MÉRIDA MAS</t>
  </si>
  <si>
    <t>ESTEFANY GABRIELA YUPE TZÓC</t>
  </si>
  <si>
    <t>KEVIN RUBÉN JUÁREZ ALVARADO</t>
  </si>
  <si>
    <t>ANA GABRIELA SALAZAR ZEA</t>
  </si>
  <si>
    <t>FERNANDO DAVID RIVERA SANTOS</t>
  </si>
  <si>
    <t>CATHERINE STASY PÉREZ LOBOS</t>
  </si>
  <si>
    <t>GLADYS ONDINA CACHUPE FERNÁNDEZ DE GONZÁLEZ</t>
  </si>
  <si>
    <t>JOSÉ DANIEL MANCILLA MÉNDEZ</t>
  </si>
  <si>
    <t>EDGAR ESTUARDO DE LEÓN AQUINO</t>
  </si>
  <si>
    <t>LAURA GRISELDA GIL CAY DE GALINDO</t>
  </si>
  <si>
    <t>ARÍSTIDES FLORES LUNA</t>
  </si>
  <si>
    <t xml:space="preserve">CRISTHIAN ALEJANDRO CARÍAS GARCÍA </t>
  </si>
  <si>
    <t>1854469k</t>
  </si>
  <si>
    <t xml:space="preserve">ANDRÉS ENRIQUE GÓMEZ DELGADO </t>
  </si>
  <si>
    <t xml:space="preserve">CELESTE FLOR DE MARÍA DOMINGUEZ GONZÁLEZ </t>
  </si>
  <si>
    <t>KATHERIN DAYANA ARRIAZA CASTELLANOS DE MASCH</t>
  </si>
  <si>
    <t xml:space="preserve">SHARON VANESSA ARIAS SANDOVAL </t>
  </si>
  <si>
    <t>SAYDA MARIBEL SAGASTUME MENDEZ DE CANALES</t>
  </si>
  <si>
    <t xml:space="preserve">JOSE GERARDO DE LEÓN MORALES </t>
  </si>
  <si>
    <t>ERIKA MAITE GARCIA SERRANO</t>
  </si>
  <si>
    <t>WALTHER EDUARDO REYES SOLARES</t>
  </si>
  <si>
    <t>CAROLA VICTORIA DEL CARMEN HERNÁNDEZ AMADO DE KLUSSMANN</t>
  </si>
  <si>
    <t>719109k</t>
  </si>
  <si>
    <t>FREDY CHIQUITÓ LAROJ</t>
  </si>
  <si>
    <t>LUISA MARÍA BALDIZÓN REYES</t>
  </si>
  <si>
    <t>MARIANA ELIZABETH PÉREZ (u.a)</t>
  </si>
  <si>
    <t>MARGARITA DE LEÓN ESTEBAN DE RUIZ</t>
  </si>
  <si>
    <t>BRANDON ROBERTO VELÁSQUEZ CERÓN</t>
  </si>
  <si>
    <t>MARÍA ELIZABETH BARAHONA LÓPEZ</t>
  </si>
  <si>
    <t>CÉSAR DARIO DOMINGUEZ PÉREZ</t>
  </si>
  <si>
    <t>GENNIFER LOURDES DIAZ YANES</t>
  </si>
  <si>
    <t>CRISTIAN LEONEL GONZALEZ PÉREZ</t>
  </si>
  <si>
    <t>DANIA LIZETH DE LEÓN HERNÁNDEZ</t>
  </si>
  <si>
    <t>ORFIRIA ORALIA TELLO CASTRO</t>
  </si>
  <si>
    <t>SANDRA PATRICIA HUERTAS BORRAYO DE SOTO</t>
  </si>
  <si>
    <t>MARISOL ASENCIO GIRÓN</t>
  </si>
  <si>
    <t>MARIAN GABRIELA ROCA REVOLORIO</t>
  </si>
  <si>
    <t>DINA ELIZABETH MALDONADO TELLO</t>
  </si>
  <si>
    <t xml:space="preserve">EVELYN ALEJANDRA CARDONA ROSALES DE MALDONADO </t>
  </si>
  <si>
    <t xml:space="preserve">LIGIA LIZETH MUÑOZ QUEVEDO </t>
  </si>
  <si>
    <t>FLORINDA ALAY MUÑOZ</t>
  </si>
  <si>
    <t>ROSA MARINA CHAJÓN CHIYAL</t>
  </si>
  <si>
    <t>CARLOS ORLANDO HERNÁNDEZ LÓPEZ</t>
  </si>
  <si>
    <t>JENY ELIZABETH OVALLE CHAMALÉ DE GUERRA</t>
  </si>
  <si>
    <t>CLAUDIA DIÉGUEZ LUNA</t>
  </si>
  <si>
    <t>SANDRA AZUCENA CHEN CORTEZ</t>
  </si>
  <si>
    <t>LESLEY NÍNETH CAMPA SOLÁREZ</t>
  </si>
  <si>
    <t>CELIA PATRICIA MORALES DELGADO DE CAL</t>
  </si>
  <si>
    <t>ANDREA AMISADAÍ OCHOA CHÁVEZ DE SOSA</t>
  </si>
  <si>
    <t>BELINDA LISSETTE BOSARREYES LEJA</t>
  </si>
  <si>
    <t>ANA TERESA SOSA MARTÍNEZ DE BECERRA</t>
  </si>
  <si>
    <t>NANCY MAGALY CASTILLO PÉREZ</t>
  </si>
  <si>
    <t>MAYRA DOLORES CHALÍ GUTIERREZ</t>
  </si>
  <si>
    <t>ERIK ORLANDO MORALES JIMENEZ</t>
  </si>
  <si>
    <t>HUGO ESTUARDO OLIVA GÓMEZ</t>
  </si>
  <si>
    <t>2671681k</t>
  </si>
  <si>
    <t>HILDA ROXANA MEYER SOSA</t>
  </si>
  <si>
    <t>EDGAR RAUL RODAS SALAZAR</t>
  </si>
  <si>
    <t>BETTY ELVIRA HERNÁNDEZ GALICIA DE RUANO</t>
  </si>
  <si>
    <t>DANIELA DEL ROSARIO LÓPEZ GRANADOS</t>
  </si>
  <si>
    <t>BEATRÍZ ISMALEJ TELON</t>
  </si>
  <si>
    <t>BLANCA ESTELA CALEL CASTRO</t>
  </si>
  <si>
    <t>CLAUDIA GABRIELA GRANADOS ORDOÑEZ</t>
  </si>
  <si>
    <t>ARNOLDO JONATÁN CARRERA GALVÁN</t>
  </si>
  <si>
    <t>DEBORA JUDITH GUIDOS VELIZ</t>
  </si>
  <si>
    <t>SHEILA VALESKA GARCÍA SALAZAR DE GOLÓN</t>
  </si>
  <si>
    <t>NORA UDVINA SALAZAR AJSIJTUJ</t>
  </si>
  <si>
    <t>LUISA ALEJANDRA QUINTANILLA SOTO</t>
  </si>
  <si>
    <t>SILVIA JANET TRAMPE MAEDA</t>
  </si>
  <si>
    <t>YADIRA NURINARDA ROMERO PEÑA</t>
  </si>
  <si>
    <t>ANA LUCRECIA LÓPEZ SOLÍS DE RUIZ</t>
  </si>
  <si>
    <t>ONEIDA OFELIA VILLACINDA CHÚN</t>
  </si>
  <si>
    <t>SONIA ESPERANZA PÉREZ ESCOBAR</t>
  </si>
  <si>
    <t>REINA ISABEL BATEN MAMBREÑO</t>
  </si>
  <si>
    <t xml:space="preserve">DULCE MARÍA AGUIRRE (u.a.) </t>
  </si>
  <si>
    <t>CARLOS ENRIQUE VIELMANN (u.a)</t>
  </si>
  <si>
    <t>EDNA ILIANA SOTO ALVAREZ</t>
  </si>
  <si>
    <t>ADRIANA CAROLINA OLIVA SANTOS</t>
  </si>
  <si>
    <t xml:space="preserve">ALAN ARIEL MATEU RAMIREZ </t>
  </si>
  <si>
    <t xml:space="preserve">JACQUELINE MARÍA JOSÉ LECHUGA JUÁREZ </t>
  </si>
  <si>
    <t>LUIS FERNANDO ORTIZ AGUIRRE</t>
  </si>
  <si>
    <t>MONICA PAOLA MONTERROSO ORTÍZ</t>
  </si>
  <si>
    <t>HILDA EMILIANA CASTRO RODAS DE DE LEÓN</t>
  </si>
  <si>
    <t xml:space="preserve">PAOLA CAROLINA CAJAS JIMENEZ </t>
  </si>
  <si>
    <t>JOSÉ DAVID HIP MINERA</t>
  </si>
  <si>
    <t>ONEYRA LILIANA DOMINGUEZ OROZCO</t>
  </si>
  <si>
    <t>YOLANDA RAQUEL ISMALEJ OSORIO</t>
  </si>
  <si>
    <t>RENÉ ENRIQUE SEGURA GALICIA</t>
  </si>
  <si>
    <t>2279090K</t>
  </si>
  <si>
    <t>SILVIA DEL CÁRMEN XICÓN XUNIC</t>
  </si>
  <si>
    <t>ELDA LILY DUARTE DUARTE</t>
  </si>
  <si>
    <t>ONELIA OSMITA CANO RECINOS</t>
  </si>
  <si>
    <t>GABRIELA ANALY QUIXTÁN DE LEÓN</t>
  </si>
  <si>
    <t>DAMARIS LISSETH LUCH ESCOBAR DE LOPEZ</t>
  </si>
  <si>
    <t>SANDRA LISSETTE COYOTE (u.a.) DE IXÉN</t>
  </si>
  <si>
    <t>MAGDA SHANDIRA REYES MORALES DE AZURDIA</t>
  </si>
  <si>
    <t>BERTA CATARINA INAY RAXJAL DE MONTUFAR</t>
  </si>
  <si>
    <t>JAQUELINE SIOMARA ACEVEDO (u.a.)</t>
  </si>
  <si>
    <t xml:space="preserve">MARBELY LISBETH SARG GARCÍA </t>
  </si>
  <si>
    <t>ANA LUCIA GUZMÁN STRAUBE</t>
  </si>
  <si>
    <t>WANDA FABIANA VEGA GARCIA</t>
  </si>
  <si>
    <t>MARÍA DEL CARMEN TÓ PANJOJ</t>
  </si>
  <si>
    <t>MARIA GABRIELA SANTIAGO ANDRADE DE ANDRADE</t>
  </si>
  <si>
    <t>800238K</t>
  </si>
  <si>
    <t>VIVIAN SARAÍ LÓPEZ VIVAR</t>
  </si>
  <si>
    <t>RUBILA GRACIELA TORRES NAJARRO</t>
  </si>
  <si>
    <t>CATHERINE ANDREA HERRERA CONTRERAS</t>
  </si>
  <si>
    <t>MAURICIO DAGOBERTO LÓPEZ MARTÍNEZ</t>
  </si>
  <si>
    <t>MARÍA CANDELARIA MATEO ANTONIO DE JERÓNIMO</t>
  </si>
  <si>
    <t>ISABEL CRISTINA ESTRADA AYALA</t>
  </si>
  <si>
    <t>LAURA MARÍA DEL CARMÉN FLORES GÓMEZ</t>
  </si>
  <si>
    <t>HUGO DANIEL PINEDA HERRERA</t>
  </si>
  <si>
    <t>FREDY ALBERTO ORELLANA RUIZ</t>
  </si>
  <si>
    <t>MARCO ANTONIO CRESPO RODRÍGUEZ</t>
  </si>
  <si>
    <t>ADRIÁN EDGAR AVILA MÉRIDA</t>
  </si>
  <si>
    <t>MILURA JEANETE SEGURA BAÑOS</t>
  </si>
  <si>
    <t>JOVITA AUDELI ESCOBAR LÓPEZ DE PÉREZ</t>
  </si>
  <si>
    <t>JUANA JEANNETTE CANEL PERAZA DE LÓPEZ</t>
  </si>
  <si>
    <t>MARÍA DEL CARMEN VIDAL CANÁ DE JUÁREZ</t>
  </si>
  <si>
    <t>MARÍA DE LOS ANGELES CONTRERAS CASTELLANOS</t>
  </si>
  <si>
    <t>LUCÍA ASTRID MERCEDES COLOP COLOP</t>
  </si>
  <si>
    <t>ELISA MELINA CHOXOM CHUC DE CHAJÓN</t>
  </si>
  <si>
    <t>MARIANO RENÉ CAMAJÁ BÁTEN</t>
  </si>
  <si>
    <t>GERSON ESTUARDO VILLEDA MADEROS</t>
  </si>
  <si>
    <t>SERGIO ABELINO ORDOÑEZ LÚCAS</t>
  </si>
  <si>
    <t>EDWIN FRANCISCO CARRILLO GARCÍA</t>
  </si>
  <si>
    <t>OTTO DAMIÁN MILLA DE PAZ</t>
  </si>
  <si>
    <t>ANIBAL EDUARDO CANO LÓPEZ</t>
  </si>
  <si>
    <t>EDGAR DAVID MARTÍNEZ LÓPEZ</t>
  </si>
  <si>
    <t>JOHANN OSEIDA CRÚZ</t>
  </si>
  <si>
    <t>DORA ANA LUCÍA BARDALES MONTERROZO</t>
  </si>
  <si>
    <t>GREICY VANESSA ARGUETA OCHOA</t>
  </si>
  <si>
    <t>MÓNICA IZABEL CATÚN DE LA CRUZ</t>
  </si>
  <si>
    <t>EDWIN FAUSTINO GONZÁLEZ GARCÍA</t>
  </si>
  <si>
    <t>GUSTAVO ADOLFO LEIVA MADRID</t>
  </si>
  <si>
    <t>TOMMY MARKO GODOY HURTADO</t>
  </si>
  <si>
    <t xml:space="preserve">CRISTOBAL ARCANJEL CHIROY MULUL </t>
  </si>
  <si>
    <t xml:space="preserve">MARÍA JOSÉ MÉNDEZ JACINTO </t>
  </si>
  <si>
    <t>JOSÉ AUDIEL CRUZ BÁMACA</t>
  </si>
  <si>
    <t xml:space="preserve">VILMA EVA LEIDI VEGA ARÉVALO DE NÁJERA </t>
  </si>
  <si>
    <t>MARÍA TERESA CABRERA CASASOLA</t>
  </si>
  <si>
    <t>LOIDA EUNICE RABINAL RAMOS</t>
  </si>
  <si>
    <t>DIANA PAOLA LUNA RECINOS</t>
  </si>
  <si>
    <t>ELTON ENRIQUE MARTICORENA FIGUEROA</t>
  </si>
  <si>
    <t>ANA ELENA FIGUEROA CÁMBARA DE PALMA</t>
  </si>
  <si>
    <t xml:space="preserve">CINDY IVÓN PRERA GARCÍA </t>
  </si>
  <si>
    <t>ANTONIO CABRERA GÓMEZ</t>
  </si>
  <si>
    <t>ISABEL LÓPEZ GODOY DE BARRIENTOS</t>
  </si>
  <si>
    <t>AURA MARINA GÁMEZ CENTES</t>
  </si>
  <si>
    <t>BLANCA NOHEMI MORALES ALEJANDRO DE CASTRO</t>
  </si>
  <si>
    <t>JAQUELIN VERÓNICA RAMÍREZ SARCEÑO</t>
  </si>
  <si>
    <t xml:space="preserve">ADAN TOBAR GARCÍA </t>
  </si>
  <si>
    <t>MARIA DEL ROSARIO SANDOVAL RIVERA</t>
  </si>
  <si>
    <t>MARÍA CONSUELO CAMEROS LUCERO</t>
  </si>
  <si>
    <t>SHAARON MAGNOLIA RIVERA MORÁN</t>
  </si>
  <si>
    <t>JENNIFER PAOLA JIMÉNEZ MARTÍNEZ</t>
  </si>
  <si>
    <t>10095443k</t>
  </si>
  <si>
    <t>ROSA IRIS GONZÁLEZ MAZARIEGOS DE GARCÍA</t>
  </si>
  <si>
    <t>ELVIA MINDA RODRIGUEZ BOTEO DE GARCIA</t>
  </si>
  <si>
    <t>TERESA LARIOS RAXÓN DE LAJ</t>
  </si>
  <si>
    <t>ANA LUISA GALINDO BURGOS</t>
  </si>
  <si>
    <t>NOÉ ARTURO OROZCO (u.a.)</t>
  </si>
  <si>
    <t>ANGÉLICA JOSEFINA JERÉZ SANTIZO DE REYNA</t>
  </si>
  <si>
    <t>RUDY OTTONIEL ESCOBAR MAZARIEGOS</t>
  </si>
  <si>
    <t>DINA MADAY AGUILÓN ESCOBAR</t>
  </si>
  <si>
    <t>ELISA MARLENY SALVADOR TOMÁS</t>
  </si>
  <si>
    <t>LEYDI YOJANELI MALDONADO MIRANDA</t>
  </si>
  <si>
    <t>MISHELL MARAHÍ CASTRO DE LEÓN</t>
  </si>
  <si>
    <t>LESLY MARIEL DE LEÓN VÁSQUEZ DE JUÁREZ</t>
  </si>
  <si>
    <t>NERY ALFONSO LÓPEZ FUENTES</t>
  </si>
  <si>
    <t>PABLO EMILIANO MARROQUIN ORÓZCO</t>
  </si>
  <si>
    <t>MARVIN JOSÉ LÓPEZ TOMÁS</t>
  </si>
  <si>
    <t>DULCE MARÍA NEGRETE SOLIS</t>
  </si>
  <si>
    <t>DALLANA MARLEE GÓMEZ PÉREZ</t>
  </si>
  <si>
    <t>CLARA OLIVIA CINTO AGUILAR</t>
  </si>
  <si>
    <t>EMILIO CUPERTINO CHÚN GONZÁLEZ</t>
  </si>
  <si>
    <t>NIVIAN MAGDAMARA MORALES MOLINA</t>
  </si>
  <si>
    <t>MARÍA JOSÉ BRAN LÓPEZ DE MOLINA</t>
  </si>
  <si>
    <t>MIRLIAN JOSEFA LICARDIÉ FERNÁNDEZ DE RAMÍREZ</t>
  </si>
  <si>
    <t>RODRIGO JOSÉ ALBERTO VILLATORO GÓMEZ</t>
  </si>
  <si>
    <t>YOLANDA MARICEL MARTÍNEZ PÉREZ DE ALVARADO</t>
  </si>
  <si>
    <t>NORMA CONSUELO ALVARADO CARRILLO DE PÉREZ</t>
  </si>
  <si>
    <t>ALVARO ELISEO OVALLE MÉNDEZ</t>
  </si>
  <si>
    <t>ANA MARÍA LÓPEZ MARTÍNEZ</t>
  </si>
  <si>
    <t>GRENDY MISHELL TELLO FIGUEROA</t>
  </si>
  <si>
    <t>MARILYN JULISSA LÓPEZ RODRIGUEZ</t>
  </si>
  <si>
    <t>SARAÍ MARIBEL SAUCEDO GARCÍA</t>
  </si>
  <si>
    <t>MARIA MAGDALENA VELÁSQUEZ CARRILLO</t>
  </si>
  <si>
    <t>OLGA MILAGRO MEDRANO HERRERA DE GÓMEZ</t>
  </si>
  <si>
    <t>CLARA LETICIA CANO LÓPEZ</t>
  </si>
  <si>
    <t>JENIFFER ROSIBEL LÓPEZ VÁSQUEZ</t>
  </si>
  <si>
    <t>MARÍA ESTEPHANY PALACIOS MORENO DE TELLO</t>
  </si>
  <si>
    <t>MARIA DE LOS ANGELES TOMÁS DE MÉRIDA</t>
  </si>
  <si>
    <t>BERTHA ESTELA RAX COC</t>
  </si>
  <si>
    <t>CRISTY DULCE LUCERO XOL ISEM</t>
  </si>
  <si>
    <t>JENNIFER VANESSA MORENO BARRIENTOS</t>
  </si>
  <si>
    <t>MELANIE XIOMARA PAIZ LEMUS</t>
  </si>
  <si>
    <t>BETZABÉ ADONAHI REBECA ALCALDE MARTÍNEZ</t>
  </si>
  <si>
    <t>FRANCISCO ISABEL GONZALEZ CASTILLO</t>
  </si>
  <si>
    <t>SANDRA MARIVEL PÉREZ POP</t>
  </si>
  <si>
    <t>DELMI CORINA MORALES CABRERA</t>
  </si>
  <si>
    <t>QUETZALÍ ESTER VENTURA GARCÍA</t>
  </si>
  <si>
    <t>FELISA PATRICIA QUIM SOP</t>
  </si>
  <si>
    <t>DAVID ANDY DANIEL GARCÍA SALAZAR</t>
  </si>
  <si>
    <t xml:space="preserve">MISHELLE KRISTINE GATICA CASTILLO </t>
  </si>
  <si>
    <t xml:space="preserve">LESLIE YUDINA MÉNDEZ CASTILLO </t>
  </si>
  <si>
    <t>CLAUDIA JUDITH VILLEDA CABRERA DE OLIVA</t>
  </si>
  <si>
    <t>ANA MARÍA BARAHONA SOSA DE COLINDRES</t>
  </si>
  <si>
    <t>HEIDY CECILIA ALDANA FRANCO DE REVOLORIO</t>
  </si>
  <si>
    <t>VILMA ALEJANDRA GALDÁMEZ CORDÓN DE ALVAREZ</t>
  </si>
  <si>
    <t>NORA LIZET DIAZ NAJERA DE ESPINO</t>
  </si>
  <si>
    <t>WENDY CAROLINA PÉREZ PAZ</t>
  </si>
  <si>
    <t>ZOILA DE JESÚS FRANCO ALDANA</t>
  </si>
  <si>
    <t>MARÍA YESENIA VELÁSQUEZ VÁSQUEZ</t>
  </si>
  <si>
    <t>RUTH MARIZA LÓPEZ PACHECO</t>
  </si>
  <si>
    <t>MARLIN MARILÍ PÉREZ CRUZ</t>
  </si>
  <si>
    <t>ALIZÓN YAMILETH CRUZ HICHOS</t>
  </si>
  <si>
    <t>RUCSANA LEÓN MONZÓN</t>
  </si>
  <si>
    <t>MIRIAM ELIZABETH SOLÓRZANO ALONZO DE MORALES</t>
  </si>
  <si>
    <t>PAULA ISABEL GONZÁLEZ AJUCHÁN</t>
  </si>
  <si>
    <t>ZUCELY RAQUEL MONZON SANTOS DE SUHUL</t>
  </si>
  <si>
    <t>LUIS GERARDO DELGADO RIVERA</t>
  </si>
  <si>
    <t>MILAGRO DE MARÍA SALGUERO JUANTÁ</t>
  </si>
  <si>
    <t>LOURDES YESENIA AJPOP (u.a.)</t>
  </si>
  <si>
    <t>CAROLINA DE LA CRUZ GARCÍA ORTIZ</t>
  </si>
  <si>
    <t>CATALINA DEL SOCORRO BUEZO INTERIANO DE ALARCÓN</t>
  </si>
  <si>
    <t>MILVIA ODETH TRABANINO CRUZ DE VANEGAS</t>
  </si>
  <si>
    <t>KATERIN VICTORIA PORTILLO CANTILLANO</t>
  </si>
  <si>
    <t xml:space="preserve">MILKA MARÍA DUBÓN REYES </t>
  </si>
  <si>
    <t xml:space="preserve">IRMA ARACELY MARTÍNEZ MANTAR DE GARCÍA </t>
  </si>
  <si>
    <t xml:space="preserve">SANDRA JUDITH SANDOVAL RODRÍGUEZ      </t>
  </si>
  <si>
    <t>MARÍA JOSÉ SALGUERO VIVAS</t>
  </si>
  <si>
    <t>HAILEN MARÍA DEL ROSARIO PAZ MÉNDEZ</t>
  </si>
  <si>
    <t>LEIDY CONSUELO CASTRILLO MARTÍNEZ</t>
  </si>
  <si>
    <t xml:space="preserve">SONIA BETZAIDA DE FÁTIMA ORELLANA MELGAR DE MEDINA </t>
  </si>
  <si>
    <t>ADA GABRIELA PINEDA CHAJÓN DE CATALÁN</t>
  </si>
  <si>
    <t xml:space="preserve">LINDA LUCRECIA GONZÁLEZ PÉREZ </t>
  </si>
  <si>
    <t xml:space="preserve">OLGA ETELVINA CASTILLO GONZÁLEZ </t>
  </si>
  <si>
    <t>JEIMY YAMILÉTH YAQUE PÉREZ</t>
  </si>
  <si>
    <t>RUTH NOHEMÍ POLANCO ROQUE DE ESCOBAR</t>
  </si>
  <si>
    <t>DELMY ARACELY AGUSTÍN MATEO</t>
  </si>
  <si>
    <t>MARTA JOHANA CAROLINA CERVANTES Y CERVANTES</t>
  </si>
  <si>
    <t>INES DEL CARMEN PÉREZ SANCHEZ DE MANUEL</t>
  </si>
  <si>
    <t>GRICELDA NÁJERA RAMÍREZ</t>
  </si>
  <si>
    <t>FILADELFO ANTONIO VALENZUELA GONZÁLEZ</t>
  </si>
  <si>
    <t>WENDY VIRGINIA CHOJ GÓMEZ</t>
  </si>
  <si>
    <t>BLANCA ROSA LÓPEZ MÉNDEZ</t>
  </si>
  <si>
    <t>MIRZA LILÍ CHINCHILLA MAZARIEGOS</t>
  </si>
  <si>
    <t>ALIDA YADIRA VAIDES CUCUL</t>
  </si>
  <si>
    <t>OLGA LISETT ORELLANA RECINOS</t>
  </si>
  <si>
    <t>KIMBERLY AMARILIS LÓPEZ ESTEBAN</t>
  </si>
  <si>
    <t>WENDY MARISOL GÓMEZ LÓPEZ</t>
  </si>
  <si>
    <t>CARLOS ROLANDO PÉREZ NÁJERA</t>
  </si>
  <si>
    <t>BRENDA LETICIA GRAMAJO ALEGRÍA</t>
  </si>
  <si>
    <t>HÉCTOR HUGO GARCÍA FLORES</t>
  </si>
  <si>
    <t>ESTER GUADALUPE RAMOS VICENTE</t>
  </si>
  <si>
    <t>ERIKA ESTELA ROZZOTTO GRAMAJO DE CABRERA</t>
  </si>
  <si>
    <t>ODALIS BALBINA VICENTE RAMOS</t>
  </si>
  <si>
    <t>BERNY SAMUEL RIVERA GUTIERREZ</t>
  </si>
  <si>
    <t>LIDIA ESPERANZA JULIAN CHAY</t>
  </si>
  <si>
    <t>BRYAN EDUARDO BARRIOS BARRIOS</t>
  </si>
  <si>
    <t>ANDREA VIRGINIA MADRAZO ECHEVERRÍA</t>
  </si>
  <si>
    <t>MARICELA BEATRIZ CASTRO POZ</t>
  </si>
  <si>
    <t>CÁNDIDO ADOLFO MÉNDEZ CHANCHAVAC</t>
  </si>
  <si>
    <t>FREDY ALFONSO SOPÓN ESCOBAR</t>
  </si>
  <si>
    <t>ERIC RIGOBERTO BATÉN COJULÚN</t>
  </si>
  <si>
    <t>AURA MARINA MENÉNDEZ SALAZAR</t>
  </si>
  <si>
    <t>LILIAN ROSARIO ECOM QUIEJ DE HERNÁNDEZ</t>
  </si>
  <si>
    <t>MARITZA ELENA LEAL HOENES</t>
  </si>
  <si>
    <t>MARIA CRISTINA BOL CAAL DE TOT</t>
  </si>
  <si>
    <t xml:space="preserve">IRMA MARICELA XÓ OXOM DE POP </t>
  </si>
  <si>
    <t>1405292k</t>
  </si>
  <si>
    <t>BERTA OLIVIA TUT TEYUL</t>
  </si>
  <si>
    <t>MIRNA YOHANA OSORIO ALVA</t>
  </si>
  <si>
    <t>JOSELÍN WALKIRIA MORALES LÓPEZ</t>
  </si>
  <si>
    <t>CLAUDIA LUCRECIA GUTIERREZ MAZARIEGOS</t>
  </si>
  <si>
    <t>FELIPA AJCALÓN VICENTE DE ROQUEL</t>
  </si>
  <si>
    <t>DENNY MARÍA QUICHÉ SOSA</t>
  </si>
  <si>
    <t>KENI FERNANDA GODOY RAZÓN</t>
  </si>
  <si>
    <t>GILMA BERENA CHAVAJAY CHAVAJAY</t>
  </si>
  <si>
    <t>CÁRMEN MARIBEL TUJ DIONISIO</t>
  </si>
  <si>
    <t>JOSÉ MARGARITO DUARTE MIRANDA</t>
  </si>
  <si>
    <t>MARÍA LUISA MENDOZA AREAS DE AGUIRRE</t>
  </si>
  <si>
    <t>ELSA MARIBEL VÁSQUEZ FLORIÁN</t>
  </si>
  <si>
    <t>YENER AMALFI ARANA AGUIRRE</t>
  </si>
  <si>
    <t>LESLY NINETH VEGA ENRÍQUEZ</t>
  </si>
  <si>
    <t>KRELY PAOLA PAREDES GONZÁLEZ DE SANDOVAL</t>
  </si>
  <si>
    <t>HILDA ARACELY ORDÓÑEZ RAMÍREZ</t>
  </si>
  <si>
    <t>BANIA CAROLINA CORADO NAJARRO</t>
  </si>
  <si>
    <t>MADELYN NATALY MARTÍNEZ SANDOVAL</t>
  </si>
  <si>
    <t>YESICA LLANET ARANA BARRERA</t>
  </si>
  <si>
    <t>SARA CONCEPCIÓN HERNÁNDEZ MENDEZ DE GODOY</t>
  </si>
  <si>
    <t>MAGNOLIA ELIZABETH AZUCENA SUM TOJ</t>
  </si>
  <si>
    <t>OLGA LIDIA JIMÉNEZ MELGAR</t>
  </si>
  <si>
    <t xml:space="preserve">MARIELA PAOLA RIVERA HERRERA </t>
  </si>
  <si>
    <t>ELLAM JATHNNIEL MUÑOZ GUDIEL</t>
  </si>
  <si>
    <t>NANCY DANICE CARDONA GONZÁLEZ</t>
  </si>
  <si>
    <t>MARLIN CORINA GÓMEZ ORDÓÑEZ</t>
  </si>
  <si>
    <t>CATHERINE PAOLA MEJIA BRACAMONTE</t>
  </si>
  <si>
    <t>SENOVIA GONZALEZ ROJAS DE ORTIZ</t>
  </si>
  <si>
    <t>MELVIN JOSUÉ HERNÁNDEZ (u.a.)</t>
  </si>
  <si>
    <t>EDNA PATRICIA MORALES JIMENEZ</t>
  </si>
  <si>
    <t>LIZBETH ARACELY CARIAS CASTILLO</t>
  </si>
  <si>
    <t>BONY YURILIA MENÉNDEZ (u.a)</t>
  </si>
  <si>
    <t>PATRICIA MADAI MARTÍNEZ MENCOS DE VÁSQUEZ</t>
  </si>
  <si>
    <t xml:space="preserve">OTILIA MARINA NAVAS GONZALEZ DE ESQUIVEL </t>
  </si>
  <si>
    <t>MARÍA MARBELY GUZMÁN AQUINO</t>
  </si>
  <si>
    <t>MARIO HENRY ORTIZ ASENCIO</t>
  </si>
  <si>
    <t>MARÍA OTILIA LOPEZ BLANCO</t>
  </si>
  <si>
    <t>REBECA MARICRUZ HERNÁNDEZ CASTELLANOS</t>
  </si>
  <si>
    <t>MARÍA ALEJANDRA ESTRADA PORRAS</t>
  </si>
  <si>
    <t>AURA ERMINIA VAQUIN NORIEGA DE BELTETÓN</t>
  </si>
  <si>
    <t>ELDA MARLENI MENCOS (u.a)</t>
  </si>
  <si>
    <t>SHEYLA MELISSA MENDOZA CASTELLANOS</t>
  </si>
  <si>
    <t>MARÍA DOLORES AJÍN MEJIA</t>
  </si>
  <si>
    <t>HERLINDA RAXJAL MÉNDEZ</t>
  </si>
  <si>
    <t xml:space="preserve">ESLIN YOLANDA HERNÁNDEZ FLORES DE GONZÁLEZ </t>
  </si>
  <si>
    <t>JUANITO SIMILOX SIRÍN</t>
  </si>
  <si>
    <t>LESBIA ANALÍ MARROQUÍN MELÉNDEZ DE ARANA</t>
  </si>
  <si>
    <t>BRENDA LISSETH GONZÁLEZ MARTÍNEZ</t>
  </si>
  <si>
    <t>ERICKA LUCRECIA GUERRA ARGUETA DE MORALES</t>
  </si>
  <si>
    <t>LUZ MARÍA ARGUETA ARANA</t>
  </si>
  <si>
    <t xml:space="preserve">MIRIAM DEL PILAR COC ROSALES </t>
  </si>
  <si>
    <t>CARMEN ALICIA CALLEJAS MONZÓN</t>
  </si>
  <si>
    <t>INGRID ROSSMERY LÓPEZ CANÁ DE CANÁ</t>
  </si>
  <si>
    <t>JUANA MARÍA FELIPE GÓMEZ</t>
  </si>
  <si>
    <t>CLAUDIA YANETH GARCÍA GALINDO</t>
  </si>
  <si>
    <t>GLADIS LICETH BEJARANO PANIAGUA</t>
  </si>
  <si>
    <t>FERNANDA JUDITH QUIÑÓNEZ GÓMEZ</t>
  </si>
  <si>
    <t>ANGELITA GÓMEZ MENDEZ DE TELLEZ</t>
  </si>
  <si>
    <t>NANCY ELIZABETH VILLATORO AGUSTIN DE RAMOS</t>
  </si>
  <si>
    <t>ZOE CATALINA LOPEZ CHACÓN</t>
  </si>
  <si>
    <t>LIDIA ADRIANA LÓPEZ VIELMAN</t>
  </si>
  <si>
    <t>SINTHIA JAQUELINE BARRIOS BARRIOS</t>
  </si>
  <si>
    <t>JACKELINE JOHANA AJUCHÁN SOCOP</t>
  </si>
  <si>
    <t>LUIS EMILIO PALENCIA (u.a.)</t>
  </si>
  <si>
    <t>JOSÉ LUIS CANEL IQUIC</t>
  </si>
  <si>
    <t>MARÍA FERNANDA ORELLANA MOSCOSO</t>
  </si>
  <si>
    <t xml:space="preserve">DALLANA MICHELLE DE PAZ GARCÍA </t>
  </si>
  <si>
    <t>AURA LETICIA RAMOS PÉREZ DE HERNANDEZ</t>
  </si>
  <si>
    <t>NINIVE DANELY MERLOS REYES</t>
  </si>
  <si>
    <t xml:space="preserve">MARLYN MARIBEL ALVAREZ LIMA </t>
  </si>
  <si>
    <t>ROLANDO ACEITUNO CASIMIRO</t>
  </si>
  <si>
    <t>LESLY STEPHANNY SANTOS PÉREZ</t>
  </si>
  <si>
    <t>DILIA ELIZABETH CAMPOS SICÁN</t>
  </si>
  <si>
    <t>IRMA YOLANDA ENRIQUEZ BOTELLO</t>
  </si>
  <si>
    <t xml:space="preserve">KARIN MARÍA ORTÍZ VALDEZ </t>
  </si>
  <si>
    <t>KARLA MARIA MONZÓN PINEDA DE TEYUL</t>
  </si>
  <si>
    <t>LILIAN DEL ROSARIO MÉRIDA GARCÍA</t>
  </si>
  <si>
    <t>ZAILY MAYARI ONOFRE LEMUS</t>
  </si>
  <si>
    <t>ANA VICTORIA CORADO ALDANA</t>
  </si>
  <si>
    <t>NORMA MANUELA TUN RECOPALCHÍ</t>
  </si>
  <si>
    <t>DELIA ROSAURA HERNÁNDEZ SANTOS DE GRANADOS</t>
  </si>
  <si>
    <t>DAVID ABRAHAM MALDONADO CÁRCAMO</t>
  </si>
  <si>
    <t>MARÍA DE LOURDES GUERRA ALVARADO</t>
  </si>
  <si>
    <t>IRMA JUDITH PINTO SOTO</t>
  </si>
  <si>
    <t>ELMA SAMARA LUNA GONZÁLEZ</t>
  </si>
  <si>
    <t>AURA MARINA BOL (u.a.)</t>
  </si>
  <si>
    <t>SANDRA ARACELY DE LA CRUZ FUENTES DE ALVAREZ</t>
  </si>
  <si>
    <t>CLAUDIA LETICIA HERNÁNDEZ (u.a)</t>
  </si>
  <si>
    <t>GLADYS ROSEMARY VELIZ GONZÁLEZ</t>
  </si>
  <si>
    <t>CESIA AILHYN CABRERA SANTOS</t>
  </si>
  <si>
    <t>ELSA CAROLINA PINEDA PAZ</t>
  </si>
  <si>
    <t>WENDY MARINA CASTILLO ESTRADA</t>
  </si>
  <si>
    <t>LESBIA ELIZABETH AMBROCIO CHIQUIN</t>
  </si>
  <si>
    <t>LUBIA JUDITH LÓPEZ URBINA DE LÓPEZ</t>
  </si>
  <si>
    <t>LILY HORTENCIA BARRIOS GABRIEL DE GONZÁLEZ</t>
  </si>
  <si>
    <t>ALFONSO AUGUSTO ALVARADO ORELLANA</t>
  </si>
  <si>
    <t>SMAYLIN TATIANA VÁSQUEZ ALVAREZ</t>
  </si>
  <si>
    <t>SILVIA NINET FERNANDEZ HERNANDEZ DE HERNÁNDEZ</t>
  </si>
  <si>
    <t>ZOILA REYES PINEDA</t>
  </si>
  <si>
    <t>HAYDEÉ ARACELY LETONA SOTO</t>
  </si>
  <si>
    <t xml:space="preserve">BRIAN ESTUARDO GARCIA VALENZUELA </t>
  </si>
  <si>
    <t>ILEANA KARINA GARCÍA ALARCÓN</t>
  </si>
  <si>
    <t>ANA VILMA GARCÍA LÓPEZ DE VELÁSQUEZ</t>
  </si>
  <si>
    <t>DÁMARIS NOHEMY MÉNDEZ TUBAC DE MUC</t>
  </si>
  <si>
    <t>MAYRA LISSETTE CUBUR VELÁSQUEZ DE GÓMEZ</t>
  </si>
  <si>
    <t xml:space="preserve">MARÍA LETICIA DE LEÓN GALINDO </t>
  </si>
  <si>
    <t xml:space="preserve">PAULINA VICTORIA POP CHOCOOJ DE BOL </t>
  </si>
  <si>
    <t>LILIAN JUDITH MÉNDEZ REYNOSO</t>
  </si>
  <si>
    <t>DAVID EDUARDO CARRERA MONZÓN</t>
  </si>
  <si>
    <t>ROCIO IVONÉ VÁSQUEZ PALENCIA DE  FIGUEROA</t>
  </si>
  <si>
    <t xml:space="preserve">LUIS AÚRELIO PAREDES RECINOS </t>
  </si>
  <si>
    <t>AMPARO MAGALY CONDE GARCÍA</t>
  </si>
  <si>
    <t xml:space="preserve">JOSSELINE GABRIELA SANTOS ESCOBAR </t>
  </si>
  <si>
    <t>EMMA ROSELIA GARCÍA SANTOS DE JAVIEL</t>
  </si>
  <si>
    <t xml:space="preserve">LEIDY LIDANY GUZMÁN CHAFOYA </t>
  </si>
  <si>
    <t>JANDRY CAROLINA DE LEÓN PERALTA</t>
  </si>
  <si>
    <t>MAYLIN STEPHANY JIMENEZ BATRES</t>
  </si>
  <si>
    <t>PABLO ANTONIO SERRANO SÁNCHEZ</t>
  </si>
  <si>
    <t>EDY ISRAÉL LÓPEZ BENAVENTE</t>
  </si>
  <si>
    <t>BONO AJUSTE SALARIAL</t>
  </si>
  <si>
    <t>BONO 66-2000</t>
  </si>
  <si>
    <t>9901400727 </t>
  </si>
  <si>
    <t>9901447634 </t>
  </si>
  <si>
    <t>9901496921 </t>
  </si>
  <si>
    <t>9901481094 </t>
  </si>
  <si>
    <t>SANDRA ELIZABETH RODRÍGUEZ CASTILLO</t>
  </si>
  <si>
    <t>NOELIA PATRICIA OLIVARES MATEO</t>
  </si>
  <si>
    <t>ASTRID MARIEL FARFÁN MEJÍA</t>
  </si>
  <si>
    <t>LESTER IVAN FLORES MORALES</t>
  </si>
  <si>
    <t>SINDY KARINA MONZÓN FLORES DE CASTRO</t>
  </si>
  <si>
    <t>ALVA SUCELY ALCANTARA DE PAZ</t>
  </si>
  <si>
    <t>CINDY CAROLINA DE PAZ DE DÍAZ</t>
  </si>
  <si>
    <t>CARMEN VICTORIA QUIÑONEZ ALVAREZ DE CANEL</t>
  </si>
  <si>
    <t>STEPHANY JULIETA PALMA PALMA</t>
  </si>
  <si>
    <t>EMNA YASARI YOC OROZCO DE MAZARIEGOS</t>
  </si>
  <si>
    <t>DEYSI ALDINA MARTÍNEZ HERNÁNDEZ DE SANTA CRUZ</t>
  </si>
  <si>
    <t>ANA GRICELDA FIGUEROA LUNA DE ESTRADA</t>
  </si>
  <si>
    <t>CARLOS ARTURO LÓPEZ MAYORGA</t>
  </si>
  <si>
    <t>GABY JEANETH SANTOS DE LA PARRA</t>
  </si>
  <si>
    <t>BERLIN YANIRA RAMOS CANEL DE GREGORIO</t>
  </si>
  <si>
    <t>LILIAN DEL CARMEN MORALES ALEJANDRO</t>
  </si>
  <si>
    <t>CLAUDIA LISSETTE JUAREZ LÓPEZ DE MELGAR</t>
  </si>
  <si>
    <t>SILVIA LISETH MARROQUÍN GUTIERREZ DE RAMÍREZ</t>
  </si>
  <si>
    <t>ANA GABRIELA RODRIGUEZ RAMOS DE DUQUE</t>
  </si>
  <si>
    <t>SANDRA YANETH LÓPEZ SANTA CRÚZ DE ORTÍZ</t>
  </si>
  <si>
    <t>JAQUELINNE ANDREA GALINDO RÁMOS DE MORALES</t>
  </si>
  <si>
    <t>KASANDRA IVON NOLASCO</t>
  </si>
  <si>
    <t>ISRAEL SAJIC GARCIA</t>
  </si>
  <si>
    <t>DIANA EUNICE SANTILLA JUAREZ</t>
  </si>
  <si>
    <t>SULMA ANABELY CABRERA DE LEON</t>
  </si>
  <si>
    <t>MARIA JOSE POLANCO VILLAGRAN</t>
  </si>
  <si>
    <t>LIGIA ISABEL PAYES AGUIRRE DE MORALES</t>
  </si>
  <si>
    <t>CARMEN NINETH PIEDRASANTA GONZALEZ DE FUENTES</t>
  </si>
  <si>
    <t>ANNA ELIZABETH AVALOS AGUIRRE</t>
  </si>
  <si>
    <t>KARLA EMILIA ESCOBAR MALDONADO</t>
  </si>
  <si>
    <t>102146543</t>
  </si>
  <si>
    <t>TANIA YAMILETH AGUIRRE REYES</t>
  </si>
  <si>
    <t>SHIRLEY DAYANA BARRIOS SOLIS</t>
  </si>
  <si>
    <t>NATALY CECILIA CORADO BERNAL</t>
  </si>
  <si>
    <t>KARIN PAOLA ARANA GONZALEZ</t>
  </si>
  <si>
    <t>ROSA MARIBEL MORALES YAXON</t>
  </si>
  <si>
    <t>PERLA YOHANA FLORES DE PAZ</t>
  </si>
  <si>
    <t>LEIVY GRIMILDA ASENCIO ENRIQUEZ</t>
  </si>
  <si>
    <t>YANIRA LISETH GARCIA HERRERA</t>
  </si>
  <si>
    <t>YERENY ANA GABRIELA MORALES LOPEZ</t>
  </si>
  <si>
    <t xml:space="preserve">MONICA DANIELA PINEDA MORALES </t>
  </si>
  <si>
    <t>FRANCIS ANAYANSI HERRERA VALENZUELA</t>
  </si>
  <si>
    <t>MARIA YULEXI HERNANDEZ SANTOS</t>
  </si>
  <si>
    <t>MARCEL ANTONIO ORTEGA RUIZ</t>
  </si>
  <si>
    <t>ADOLFO ABRAHAM GRESSI URIZAR</t>
  </si>
  <si>
    <t>EMMA LUCÍA TUY MELENDEZ DE GÓMEZ</t>
  </si>
  <si>
    <t>MARIA BEATRIZ  DEL CID MEZ</t>
  </si>
  <si>
    <t>OSCAR LEONEL  VASQUEZ MONTENEGRO</t>
  </si>
  <si>
    <t>KATHERINE ELIZABETH  MORALES RIVERA</t>
  </si>
  <si>
    <t>NO.</t>
  </si>
  <si>
    <t>TOTAL</t>
  </si>
  <si>
    <t xml:space="preserve"> NANCY PATRICIA DE LEÓN PAZ </t>
  </si>
  <si>
    <t>ANLLELY GABRIELA JIMENEZ PALMA</t>
  </si>
  <si>
    <t>MARIA DEL ROSARIO NAJARRO SAMAYOA</t>
  </si>
  <si>
    <t>JOSE OBRERO LEJA ULIN</t>
  </si>
  <si>
    <t>CINTHIA LORENA MORALES MORALES</t>
  </si>
  <si>
    <t>WELINGTON ANTONY GONZALEZ RUIZ</t>
  </si>
  <si>
    <t>ROCIO IZAMAR MORALES MENDEZ</t>
  </si>
  <si>
    <t>WALTER ALEJANDRO CARDONA LEMUS</t>
  </si>
  <si>
    <t>MARIELA MORALES ARÉVALO</t>
  </si>
  <si>
    <t>9901489044 </t>
  </si>
  <si>
    <t>DAVID AUGUSTO CONDE HERNANDEZ</t>
  </si>
  <si>
    <t>EDWIN ROBERTO COS MONTERROSO</t>
  </si>
  <si>
    <t>CARLOS HUMBERTO HERNANDEZ BALAN</t>
  </si>
  <si>
    <t>JOSSELNE MAGDALENA GARCIA ULUAN</t>
  </si>
  <si>
    <t>BETTY DAMARIS MORALES GARCIA</t>
  </si>
  <si>
    <t>ANGELA VALESKA RODRIGUEZ CU</t>
  </si>
  <si>
    <t>VILMA YOLANDA QUIACAIN QUIEJ</t>
  </si>
  <si>
    <t>CARLOS DAVID FIGUEROA CERNA</t>
  </si>
  <si>
    <t>MERLYN JULISSA FRANCO MORALES</t>
  </si>
  <si>
    <t>ERIKA PATRICIA OSORIO MOSCOSO</t>
  </si>
  <si>
    <t>ANA LUCIA SALGUERO VELASQUEZ</t>
  </si>
  <si>
    <t>DORA ALICIA UBICO RODAS DE LOPEZ</t>
  </si>
  <si>
    <t>ESTEFANI GABRIEL CIFUENTES ESCOBAR</t>
  </si>
  <si>
    <t>MARIA JOSE GONZALEZ AGUIRRE</t>
  </si>
  <si>
    <t>JOSSELINE EMILSA RAMIREZ DE LEON</t>
  </si>
  <si>
    <t>ANDREA LETICIA GUITIERREZ SANTOS</t>
  </si>
  <si>
    <t xml:space="preserve">RONALDO STEVEN CAMEY </t>
  </si>
  <si>
    <t>JAQUELINE MARLENI VIRULA PEREZ</t>
  </si>
  <si>
    <t>DANISA CLARIVEL JUAREZ CALDERON</t>
  </si>
  <si>
    <t>EDGAR EDUARDO PUAC SIQUINA</t>
  </si>
  <si>
    <t>ZOILA ESPERANZA ASENCIO PIMENTEL</t>
  </si>
  <si>
    <t xml:space="preserve">REGLON </t>
  </si>
  <si>
    <t>SARA  EUGENIA  LOPEZ GALVEZ</t>
  </si>
  <si>
    <t>CLAUDIA MARIA  RIVERA BONILLA</t>
  </si>
  <si>
    <t>OSCAR ANTONIO  CRUZ QUIÑONEZ</t>
  </si>
  <si>
    <t>BRENDA LISSETTE  BREGANZA RODAS DE PORRES</t>
  </si>
  <si>
    <t>SILVIA LETICIA  BAUTISTA YUPE</t>
  </si>
  <si>
    <t>VICTOR MANUEL  ORTIZ TUJUY</t>
  </si>
  <si>
    <t>GUDELIA   JIMENEZ TORRES</t>
  </si>
  <si>
    <t>PASCUALA ESPERANZA  CHUC GARCIA</t>
  </si>
  <si>
    <t>MIRNA   SALAZAR RUBALLOS</t>
  </si>
  <si>
    <t>DORA MANUELA  CARRILLO SAQUIC</t>
  </si>
  <si>
    <t>SUSSAN YADIRA  GUTIERREZ POLANCO DE ALCANTARA</t>
  </si>
  <si>
    <t>JOAQUIN ARNOLDO  BARILLAS CARRANZA</t>
  </si>
  <si>
    <t>XIOMARA PATRICIA  ZAMORA LOPEZ</t>
  </si>
  <si>
    <t>GABRIELA DE JESUS  ESCOBAR GARCIA</t>
  </si>
  <si>
    <t>EDGAR RAFAEL  MARROQUIN PEREZ</t>
  </si>
  <si>
    <t>OBED RODOLFO CASTAÑAZA ESCOBAR</t>
  </si>
  <si>
    <t>RUBEN ERNESTO  HERRERA GALICIA</t>
  </si>
  <si>
    <t>JEHANNYFER DORYS RUBI RODRIGUEZ SAMAYOA</t>
  </si>
  <si>
    <t>MIRIAM ARACELI  SIR PEREZ DE SINCAL</t>
  </si>
  <si>
    <t>AMABILIA   CEBALLOS JIMENEZ DE  GARCIA</t>
  </si>
  <si>
    <t>KAROL VIVIANA  GUTIERREZ ALVARADO</t>
  </si>
  <si>
    <t>MAGNOLIA LISETT  ROSALES SOLIS</t>
  </si>
  <si>
    <t>EMILDA CAROLINA  PIVARAL FLORIAN</t>
  </si>
  <si>
    <t>MARIXA LORENA  ALVARADO CHANCHAVAC</t>
  </si>
  <si>
    <t>JORGE ALEJANDRO  SILIN LOPEZ</t>
  </si>
  <si>
    <t>ANA MARIA  CARLOS CARRANZA</t>
  </si>
  <si>
    <t>CRISTINA GUADALUPE  PALACIOS</t>
  </si>
  <si>
    <t>MIRNA AIDA  RECINOS MARTINEZ</t>
  </si>
  <si>
    <t>DEYSY CATALINA  CAJCHUM PORTILLO DE VELASQUEZ</t>
  </si>
  <si>
    <t>SERGIO ALANGUMER  OROZCO DE LEON</t>
  </si>
  <si>
    <t>NURY EDITH  HERNANDEZ HERRERA</t>
  </si>
  <si>
    <t>ANDREA DEL ROSARIO  BARRIOS SOTO</t>
  </si>
  <si>
    <t>ROSA ANGELICA  RAYMUNDO TOBAR</t>
  </si>
  <si>
    <t>BERNARDA   XONA SURAM DE ISMALEJ</t>
  </si>
  <si>
    <t>ROLANDO   PUTUL CHOC</t>
  </si>
  <si>
    <t>CLEILY SARAHY  BATRES HERNANDEZ</t>
  </si>
  <si>
    <t>HECTOR DANIEL  CAAL CU</t>
  </si>
  <si>
    <t>ANA LILIAN  GONGORA CANTORAL  DE PACHECO</t>
  </si>
  <si>
    <t>YENCI   MANUEL GONZALEZ</t>
  </si>
  <si>
    <t>MARIA CRISTINA  DONABO VIVAR</t>
  </si>
  <si>
    <t>SANDRA LISSETTE  SAGASTUME ORELLANA</t>
  </si>
  <si>
    <t>YENY LISBETH  ESTRADA PINTO</t>
  </si>
  <si>
    <t>ZULMA ELIZABETH  MONROY PAIZ</t>
  </si>
  <si>
    <t>TULIO DARIO  LIMA MARROQUIN</t>
  </si>
  <si>
    <t>BYRON LEONEL  RUEDAS ZAPATA</t>
  </si>
  <si>
    <t>MONICA MARIA ELISA PEREZ LOPEZ DE MACZ</t>
  </si>
  <si>
    <t>MIRNA CLEMENCIA  CABRERA TELLEZ DE HERRERA</t>
  </si>
  <si>
    <t>SONIA LUCRECIA  REYES PIEDRASANTA DE VASQUEZ</t>
  </si>
  <si>
    <t>JUAN CARLOS  HERNANDEZ PEREZ</t>
  </si>
  <si>
    <t>SILVIA VICTORIA  GUZMAN MURALLES</t>
  </si>
  <si>
    <t>JOSE ANTONIO  HERNANDEZ CHIROY</t>
  </si>
  <si>
    <t>CARLOTA MARIA  GONZALEZ DE LEON DE DUARTE</t>
  </si>
  <si>
    <t>ELSA   XOIM CALEL</t>
  </si>
  <si>
    <t>LILIAN LETICIA  FRANCO DE MEDINA</t>
  </si>
  <si>
    <t>YESENIA NOEMI  ELIZONDO LUCERO DE MORALES</t>
  </si>
  <si>
    <t>DORA AMPARO  GARCIA VELIZ</t>
  </si>
  <si>
    <t>ANGELICA PIEDAD  POGGIO ORTIZ DE ESTRADA</t>
  </si>
  <si>
    <t>OSCAR MISAHEL  HERNANDEZ SUM</t>
  </si>
  <si>
    <t>ELVIA MARILIS  CHUTAN ALVARADO</t>
  </si>
  <si>
    <t>ENMA MARTITA  SIPAQUE HERNANDEZ DE LOPEZ</t>
  </si>
  <si>
    <t>CARINA NOHEMI  HERNANDEZ CARIAS</t>
  </si>
  <si>
    <t>ANA MARINA  CHACACH CATU</t>
  </si>
  <si>
    <t>MARIA ANTONIETA  OSORIO ESPINOZA</t>
  </si>
  <si>
    <t>ODILIA ISABEL  PACHECO SOSA DE CHOLOTIO</t>
  </si>
  <si>
    <t>CELESTE   GONZALEZ IXTAMER</t>
  </si>
  <si>
    <t>ORFA EUNICE  GARCIA COYOY</t>
  </si>
  <si>
    <t>VIVIAN NEREYRA  RIVERA ESTRADA</t>
  </si>
  <si>
    <t>LUSBI LISET  ESTEBAN MONTERROSO</t>
  </si>
  <si>
    <t>DELSI IRENE  CASTELLANOS RAMOS</t>
  </si>
  <si>
    <t>MILDRED DEL ROSARIO  DE LEON CIFUENTES DE OROZCO</t>
  </si>
  <si>
    <t>LILIAN MATILDE  DE LA CRUZ GARCIA</t>
  </si>
  <si>
    <t>VERONICA NATIVIDAD  LOPEZ COYOY</t>
  </si>
  <si>
    <t>IRMA PATRICIA  CASTILLO CASTILLO</t>
  </si>
  <si>
    <t>BLANCA BEATRIZ  RAMIREZ DE MALDONADO</t>
  </si>
  <si>
    <t>TELMA FLORIDALMA  SANTIAGO ROMERO</t>
  </si>
  <si>
    <t>ANTOLIANO RENE  FUENTES FUENTES</t>
  </si>
  <si>
    <t>SANDRA BEATRIZ  MAZARIEGOS DE LEON</t>
  </si>
  <si>
    <t>SILVIA LUCRECIA  RODRIGUEZ DE LEON DE CHILISNA</t>
  </si>
  <si>
    <t>ROGELIO   JERONIMO TECU</t>
  </si>
  <si>
    <t>YESENIA NINETH  GIRON GODINEZ DE ALVAREZ</t>
  </si>
  <si>
    <t>DUBILIA MARITZA  GONZALEZ FUENTES DE ANGEL</t>
  </si>
  <si>
    <t>RODRIGO   JOSE PASCUAL</t>
  </si>
  <si>
    <t>OLGA VERONICA  IXCOY ZAPETA</t>
  </si>
  <si>
    <t>WENDY PAOLA  LOPEZ FELIX</t>
  </si>
  <si>
    <t>GILMA LORENA  SIERRA POOU DE GARCIA</t>
  </si>
  <si>
    <t>FIAMA ROXANA  DARDON GOMEZ</t>
  </si>
  <si>
    <t>BRENDA MARIBEL  RODRIGUEZ TRINIDAD</t>
  </si>
  <si>
    <t>BRENDA LEONZIDA  INTERIANO RAMIREZ</t>
  </si>
  <si>
    <t>SANTOS JUSTINA  DIAZ GERONIMO</t>
  </si>
  <si>
    <t>JULIO OSCAR  GONZALEZ GOMEZ</t>
  </si>
  <si>
    <t>ILDA ESTHER  FLORES GUZMAN</t>
  </si>
  <si>
    <t>MARIA DELFINA  SANDOVAL AGUIRRE</t>
  </si>
  <si>
    <t>TERESA DE JESUS  RECINOS LUCERO</t>
  </si>
  <si>
    <t>MARIELA VIRGINIA  MUÑOZ HERNANDEZ</t>
  </si>
  <si>
    <t>MYLVIA ELISA  DE PAZ FIGUEROA</t>
  </si>
  <si>
    <t>JESSICA  MARIA  OLIVA ESTRADA</t>
  </si>
  <si>
    <t>INGRID YOMARA  ZAVALA ROSALES</t>
  </si>
  <si>
    <t>NELSON GUSTAVO  GONZALEZ MONTERROSO</t>
  </si>
  <si>
    <t>LESLIE CAROLINA  LOPEZ CATALAN</t>
  </si>
  <si>
    <t>RAFAEL ALBERTO  ARGUETA REINA</t>
  </si>
  <si>
    <t>LESBIA LILIANA  TARRAGO PALENCIA</t>
  </si>
  <si>
    <t>ASUNCION CARMELINA  VELASQUEZ AGUILAR</t>
  </si>
  <si>
    <t>ANA GABRIELA  AGUILAR QUEVEDO</t>
  </si>
  <si>
    <t>INGRID MARIBEL  DE LOS ANGELES GARCIA</t>
  </si>
  <si>
    <t>BLANCA  ROSA   GUERRA DIAZ DE PINTO</t>
  </si>
  <si>
    <t>DORCAS ISABEL  GONZALEZ Y GONZALEZ</t>
  </si>
  <si>
    <t>NESTOR MANUEL ORELLANA PALMA</t>
  </si>
  <si>
    <t>ABIGAIL U.N.  PEREZ SULUGÜI</t>
  </si>
  <si>
    <t>EVITA ELENA  MONCADA SEGURA</t>
  </si>
  <si>
    <t>MARIA  MAGDALENA   XUYA VELASQUEZ DE COJTI</t>
  </si>
  <si>
    <t>MARIA JOSE  RAMIREZ AREVALO</t>
  </si>
  <si>
    <t>ALFREDO DAVID  CASTILLO CASTILLO</t>
  </si>
  <si>
    <t>SUSAN  ROCIO   ARENAS  BALCARCEL</t>
  </si>
  <si>
    <t>CATALINA DE JESUS  CUCHELS CAMPOS DE PINTO</t>
  </si>
  <si>
    <t>CORINA IBETH  ARDON AGUILAR</t>
  </si>
  <si>
    <t>ANA DELFINA  QUIXTAN CARRILLO</t>
  </si>
  <si>
    <t>HECTOR HUMBERTO  LUCAS GALINDO</t>
  </si>
  <si>
    <t>BEVERLY AUDREY  ISCHOP ESTRADA</t>
  </si>
  <si>
    <t>IRACELDY  JEOVANY  AQUINO MARTINEZ</t>
  </si>
  <si>
    <t>ANDREA MARIA  CUELLAR GONZALEZ</t>
  </si>
  <si>
    <t>JACKELYNNE ALEJANDRA  JACINTO SACCHE DE LORD</t>
  </si>
  <si>
    <t>JOSE ARTURO  CASTAÑEDA OVALLE</t>
  </si>
  <si>
    <t>DIEGO LEONEL  LOPEZ  NAVICHOQUE</t>
  </si>
  <si>
    <t>ABIGAIL TERESA  SAY TZIC</t>
  </si>
  <si>
    <t>JOSE ALBERTO  TURTON DE LEON</t>
  </si>
  <si>
    <t>JORGE ARMANDO  BARRERA CHAVEZ</t>
  </si>
  <si>
    <t>ERICK ORLANDO RIVAS AMAYA</t>
  </si>
  <si>
    <t>OLGA ROXANA BERNARDETH HERNANDEZ SALAZAR DE CAJAS</t>
  </si>
  <si>
    <t>KARLA ALEJANDRA ESCOBAR CASTILLO</t>
  </si>
  <si>
    <t>ILCE ALMA ELIZA DE LEON SALAZAR</t>
  </si>
  <si>
    <t>RODRIGO DIONISIO ALVARADO PALMA</t>
  </si>
  <si>
    <t>KAREM ALEJANDRINA AGUSTIN MARTINEZ</t>
  </si>
  <si>
    <t>BELIA MARIBEL FIGUERO HERNANDEZ</t>
  </si>
  <si>
    <t>COMPLEMENTO AL SALARIO MINIMO</t>
  </si>
  <si>
    <t>BONO POR ANTIGÜEDAD</t>
  </si>
  <si>
    <t>BONO SOSEP 011 Y 022</t>
  </si>
  <si>
    <t>INCRMENENTO AL SALARIO MÍNIMO</t>
  </si>
  <si>
    <t>GASTOS DE REPRESENTACION</t>
  </si>
  <si>
    <t>WALTER ARMANDO VASQUEZ ORDOÑEZ</t>
  </si>
  <si>
    <t>JUAN FRANCISCO MACARIO SANCHEZ</t>
  </si>
  <si>
    <t>EDNA ODETT GRAMAJO RIVERA</t>
  </si>
  <si>
    <t>DEBORA NOHEMI GARCÍA OSCAL</t>
  </si>
  <si>
    <t>CESAR AUGUSTO BATZ LUX</t>
  </si>
  <si>
    <t>ANA MARIA GARCIA MIJANGOS</t>
  </si>
  <si>
    <t>SAUL ANTONIO JUÁREZ IMERI</t>
  </si>
  <si>
    <t>OLGA LIDIA MARTINEZ DE PEREZ</t>
  </si>
  <si>
    <t>MARIA LORENA CRUZ SALAZAR</t>
  </si>
  <si>
    <t>LAURA JUDITH TENI DUARTE</t>
  </si>
  <si>
    <t>SERGIO DAVID GONZALEZ MENDOZA</t>
  </si>
  <si>
    <t>FELIPE MANOLO LOPEZ LEIVA</t>
  </si>
  <si>
    <t>EDGAR RAÚL ALAY JIMÉNEZ</t>
  </si>
  <si>
    <t>ABEL ERNESTO MONTENEGRO SOTO</t>
  </si>
  <si>
    <t>ALFREDO AUGUSTO MONZON AGUILAR</t>
  </si>
  <si>
    <t>MARCO ANTONIO RODRIGUEZ PEDROZA</t>
  </si>
  <si>
    <t>RUTH NOEMÍ MEJÍA MAYEN</t>
  </si>
  <si>
    <t>AURA MARINA TORRES BOROR</t>
  </si>
  <si>
    <t>LUIS ENRIQUE HERNANDEZ PINEDA</t>
  </si>
  <si>
    <t>OLGA HERLINDA GARCIA CHUC</t>
  </si>
  <si>
    <t>HUGO DAVID PRADO VASQUEZ</t>
  </si>
  <si>
    <t>ROSEMARY IRACEMA CASTAÑEDA GONZALEZ</t>
  </si>
  <si>
    <t>DANIA BEATRIZ  RAMIREZ TUBES</t>
  </si>
  <si>
    <t>PEDRO RAMÓN JACINTO LÓPEZ</t>
  </si>
  <si>
    <t>JULIO CESAR HERNÁNDEZ GAMBOA</t>
  </si>
  <si>
    <t>DONNA CECILE GUANCIN ROSALES</t>
  </si>
  <si>
    <t>ABELARDO ADOLFO LEMUS Y LEMUS</t>
  </si>
  <si>
    <t>ALEX ANTONIO ACOSTA MENZANERO</t>
  </si>
  <si>
    <t>WELFRAN FERNANDO RODAS GARCÍA</t>
  </si>
  <si>
    <t>EDGAR GILBERTO PAREDES ESCOBAR</t>
  </si>
  <si>
    <t>MAURO (u.n.) LÓPEZ PASCUAL</t>
  </si>
  <si>
    <t>KARLA YESENIA DIAZ MURRAY</t>
  </si>
  <si>
    <t>RAMON RICARDO ARRIOLA GUERRERO</t>
  </si>
  <si>
    <t>JUAN CARLOS GARCIA MUÑOZ</t>
  </si>
  <si>
    <t>JOSE LUIS VILLEGAS DUBON</t>
  </si>
  <si>
    <t>MARIO GUILLERMO ARGUETA GOMEZ</t>
  </si>
  <si>
    <t>MYNOR LEONEL GARCIA JUAREZ</t>
  </si>
  <si>
    <t>JUAN VICENTE MONROY PUAC</t>
  </si>
  <si>
    <t>RONY LEONEL MADRID MADRID</t>
  </si>
  <si>
    <t xml:space="preserve">WALTER LEONEL JIMENEZ LOPEZ </t>
  </si>
  <si>
    <t>CARINA YANETH MIJANGOS SANDOVAL</t>
  </si>
  <si>
    <t>MARIO (u.n.) CHUB CAZ</t>
  </si>
  <si>
    <t>MARTA VILMA PINTO ARIAS</t>
  </si>
  <si>
    <t>FLORY CATALINA MORALES HERRERA</t>
  </si>
  <si>
    <t xml:space="preserve">JOSE RODOLFO  REYES FELIPE </t>
  </si>
  <si>
    <t>SERGIO U.A SERGIO ANTONIO</t>
  </si>
  <si>
    <t>Edy Enrique Gerardo Vasquez</t>
  </si>
  <si>
    <t>RUBEN LACAN GARCIA</t>
  </si>
  <si>
    <t>ALVARO   QUIROA  MAZARIEGOS</t>
  </si>
  <si>
    <t>JULIO CESAR  RODRIGUEZ CABRERA</t>
  </si>
  <si>
    <t>ERICK ARMANDO RODAS GREGORIO</t>
  </si>
  <si>
    <t xml:space="preserve">JUAN ANTIDIO RIVERA ALVARADO </t>
  </si>
  <si>
    <t>AMERICO AVIDAD VILLATORO PEREZ</t>
  </si>
  <si>
    <t>ALBA LETICIA CARDONA MARROQUIN</t>
  </si>
  <si>
    <t>BRANLY GIOVANI MENDEZ ALDANA</t>
  </si>
  <si>
    <t>JULIO BERNARD PEREZ</t>
  </si>
  <si>
    <t>GUILLERMO ALVARADO JUAN</t>
  </si>
  <si>
    <t>MARIA DEL CARMEN</t>
  </si>
  <si>
    <t>LESVIA ESMERALDA RODRIGUEZ LETONA</t>
  </si>
  <si>
    <t>KENNETH ANDERSON MENDOZA MONROY</t>
  </si>
  <si>
    <t>HEYDY MARIELA HERNANDEZ COBON</t>
  </si>
  <si>
    <t>PUESTO</t>
  </si>
  <si>
    <t>Asesor de Proyectos</t>
  </si>
  <si>
    <t>Asistente de Almacén</t>
  </si>
  <si>
    <t>Secretaria Contadora</t>
  </si>
  <si>
    <t>Administradora de Centro Permanente</t>
  </si>
  <si>
    <t>Coordinador Región 2</t>
  </si>
  <si>
    <t>Coordinador Región 3</t>
  </si>
  <si>
    <t>Asistente Administrativo Financiero</t>
  </si>
  <si>
    <t xml:space="preserve">Auxiliar Contable (SOSEP) </t>
  </si>
  <si>
    <t>Analista de Tesorería</t>
  </si>
  <si>
    <t xml:space="preserve">Coordinador de la Unidad Administrativa Financiera </t>
  </si>
  <si>
    <t>Coordinadora de Delegados Departamental</t>
  </si>
  <si>
    <t xml:space="preserve">Secretaria de Gestión de Riesgos     </t>
  </si>
  <si>
    <t>Asistente de Archivo</t>
  </si>
  <si>
    <t>Bodeguero</t>
  </si>
  <si>
    <t>Conductor de Vehículos</t>
  </si>
  <si>
    <t>Instructora Ocupacional</t>
  </si>
  <si>
    <t>Conserje</t>
  </si>
  <si>
    <t>Piloto</t>
  </si>
  <si>
    <t>Mensajera</t>
  </si>
  <si>
    <t xml:space="preserve">Piloto </t>
  </si>
  <si>
    <t>Asistente Administrativo</t>
  </si>
  <si>
    <t>Digitador (SOSEP)</t>
  </si>
  <si>
    <t>Encargada del Área de Psicología</t>
  </si>
  <si>
    <t>Encargado de Franquicias</t>
  </si>
  <si>
    <t>Analista de Formulación y Evaluación Presupuestaria</t>
  </si>
  <si>
    <t>Procurador (SOSEP)</t>
  </si>
  <si>
    <t>Trabajadora Social de Centro Permanente</t>
  </si>
  <si>
    <t>Técnico de Hardware y Software</t>
  </si>
  <si>
    <t>Analista de Formulación de Politicas y Planes</t>
  </si>
  <si>
    <t>Técnico de Base de Datos</t>
  </si>
  <si>
    <t>Nutricionista</t>
  </si>
  <si>
    <t>Auxiliar Contable</t>
  </si>
  <si>
    <t>Asistente de Compras</t>
  </si>
  <si>
    <t>Auxiliar de Cocina de Centro Permanente</t>
  </si>
  <si>
    <t>Encargado de Convenios de Cooperación</t>
  </si>
  <si>
    <t>Cocinera del Centro Permanente</t>
  </si>
  <si>
    <t>Contador del Programa</t>
  </si>
  <si>
    <t>Instructor Ocupacional</t>
  </si>
  <si>
    <t xml:space="preserve">Jefe del Departamento de Servicios Generales </t>
  </si>
  <si>
    <t>Recepcionista</t>
  </si>
  <si>
    <t>Asistente de Contabilidad</t>
  </si>
  <si>
    <t>Analista de Almacén (Salidas)</t>
  </si>
  <si>
    <t>Analista Presupuestaria</t>
  </si>
  <si>
    <t>Especialista de Diseño Gráfico</t>
  </si>
  <si>
    <t>Analista Contable</t>
  </si>
  <si>
    <t>Psicóloga</t>
  </si>
  <si>
    <t>Terapista de Lenguaje</t>
  </si>
  <si>
    <t>Psicóloga Clínica</t>
  </si>
  <si>
    <t>Técnico Administrativo</t>
  </si>
  <si>
    <t>Delegada Departamental</t>
  </si>
  <si>
    <t>Trabajadora Social</t>
  </si>
  <si>
    <t>Supervisora Regional de Centros Diurnos y Permanentes</t>
  </si>
  <si>
    <t>Secretaria</t>
  </si>
  <si>
    <t>Encargado de Mantenimiento</t>
  </si>
  <si>
    <t xml:space="preserve"> Analista Contable</t>
  </si>
  <si>
    <t>Técnico Departamental</t>
  </si>
  <si>
    <t>Encargada del Area de Asistencia Técnica (SOSEP)</t>
  </si>
  <si>
    <t>Extensionista Socioproductivo</t>
  </si>
  <si>
    <t>Cuidadora</t>
  </si>
  <si>
    <t>Auxiliar de Cocina</t>
  </si>
  <si>
    <t>Auxiliar de Enfermería</t>
  </si>
  <si>
    <t>Administrador de Centros</t>
  </si>
  <si>
    <t>Terapista Ocupacional</t>
  </si>
  <si>
    <t>Delegado Departamental</t>
  </si>
  <si>
    <t xml:space="preserve">Secretaria </t>
  </si>
  <si>
    <t xml:space="preserve">Técnico Social </t>
  </si>
  <si>
    <t>Trabajador Social</t>
  </si>
  <si>
    <t>Técnico Social</t>
  </si>
  <si>
    <t>Coordinadora Regional</t>
  </si>
  <si>
    <t>Extensionista Socioproductiva</t>
  </si>
  <si>
    <t xml:space="preserve"> Extensionista Socioproductivo</t>
  </si>
  <si>
    <t xml:space="preserve">Coordinador Regional </t>
  </si>
  <si>
    <t xml:space="preserve">Extensionista Socioproductivo </t>
  </si>
  <si>
    <t>Secretario Contador</t>
  </si>
  <si>
    <t>Cocinera de Centro Permanente</t>
  </si>
  <si>
    <t>Encargada de Mantenimiento</t>
  </si>
  <si>
    <t>Cocinera</t>
  </si>
  <si>
    <t>Administradora de Centros</t>
  </si>
  <si>
    <t>Secretario</t>
  </si>
  <si>
    <t>Cocinero</t>
  </si>
  <si>
    <t xml:space="preserve">Administradora de Centros </t>
  </si>
  <si>
    <t xml:space="preserve">Auxiliar de Cocina </t>
  </si>
  <si>
    <t>Encargada de Gestiones</t>
  </si>
  <si>
    <t>Especialista en Mercados</t>
  </si>
  <si>
    <t xml:space="preserve">Jefe del Departamento de Trabajo Social </t>
  </si>
  <si>
    <t xml:space="preserve">Contador Administrativo </t>
  </si>
  <si>
    <t>Analista de Monitoreo de Personal II</t>
  </si>
  <si>
    <t>Encargada de Acciones de Personal</t>
  </si>
  <si>
    <t>Analista de Monitoreo de Personal I</t>
  </si>
  <si>
    <t>Encargado de Monitoreo de Personal</t>
  </si>
  <si>
    <t xml:space="preserve">Coordinador Región 1 </t>
  </si>
  <si>
    <t>Encargada de Monitoreo de Personal y Planilla</t>
  </si>
  <si>
    <t>ENCARGADA DE NOMINAS</t>
  </si>
  <si>
    <t xml:space="preserve">Encargada de Reclutamiento y Selección de Personal </t>
  </si>
  <si>
    <t>Coordinador de Gestión de Riesgos</t>
  </si>
  <si>
    <t>Coordinadora Educativa</t>
  </si>
  <si>
    <t>asistente de contabilidad</t>
  </si>
  <si>
    <t>Secretaria Recepcionista</t>
  </si>
  <si>
    <t>EXTENCIONISTA</t>
  </si>
  <si>
    <t>SECRETARIA</t>
  </si>
  <si>
    <t>CUIDADOR</t>
  </si>
  <si>
    <t>auxiliar de cocina</t>
  </si>
  <si>
    <t>TECNICO DEPARTAMENTAL</t>
  </si>
  <si>
    <t>EXTENSIONISTA SOCIOPRODUCTIVO</t>
  </si>
  <si>
    <t>TRABAJADOR SOCIAL</t>
  </si>
  <si>
    <t>INSTRUCTOR OCUPACIONAL</t>
  </si>
  <si>
    <t>AUXILIAR DE COCINA</t>
  </si>
  <si>
    <t>Secretaria y Oficinista</t>
  </si>
  <si>
    <t>TECNICO SOCIAL</t>
  </si>
  <si>
    <t>ANALISTA DE FORMULACION DE POLITICAS Y PLANES</t>
  </si>
  <si>
    <t xml:space="preserve">JEFE DE DESARROLLO DE PERSONAL </t>
  </si>
  <si>
    <t>CONTADOR DEL PROGRAMA-SIN ESPECIALIDAD</t>
  </si>
  <si>
    <t>SUPERVISOR DE INFRAESTRUCTURA Y REMOZAMIENTO</t>
  </si>
  <si>
    <t>Auxiliar de Inventarios</t>
  </si>
  <si>
    <t xml:space="preserve">Técnico Departamental </t>
  </si>
  <si>
    <t>COORDINADOR REGIONAL</t>
  </si>
  <si>
    <t>Encargado de Archivo</t>
  </si>
  <si>
    <t>AUXILIAR DE ENFERMERIA</t>
  </si>
  <si>
    <t>COCINERA</t>
  </si>
  <si>
    <t>ADMINISTRADOR DE CENTROS</t>
  </si>
  <si>
    <t xml:space="preserve">AUXILIAR DE COCINA </t>
  </si>
  <si>
    <t>Trabajadora social</t>
  </si>
  <si>
    <t>ANALISTA DE ACCIONES</t>
  </si>
  <si>
    <t xml:space="preserve">ENCARGADO II DE OPERACIONES DE MAQUINARIA Y EQUIPO </t>
  </si>
  <si>
    <t>ENCARGADO II DE OPERACIONES DE MAQUINARIA Y EQUIPO</t>
  </si>
  <si>
    <t>PILOTO II DE VEHICULOS PESADOS</t>
  </si>
  <si>
    <t>secretaria de sosep</t>
  </si>
  <si>
    <t>SUBSECRETARIA</t>
  </si>
  <si>
    <t>SUBSECRETARIO DE PROMOCIÓN SOCIAL</t>
  </si>
  <si>
    <t>SUB DIRECTOR TECNICO</t>
  </si>
  <si>
    <t>DIRECTORA DE RECURSOS HUMANOS</t>
  </si>
  <si>
    <t>ASISTENTE PROFESIONAL IV</t>
  </si>
  <si>
    <t>DIRECTOR DE SERVICIO SOCIAL</t>
  </si>
  <si>
    <t>DIRECTOR TECNICO II</t>
  </si>
  <si>
    <t>PROFESIONAL III</t>
  </si>
  <si>
    <t>TRABAJADOR OPERATIVO IV</t>
  </si>
  <si>
    <t>DIRECTOR TECNICO I</t>
  </si>
  <si>
    <t>TECNICO PROFESIONAL III</t>
  </si>
  <si>
    <t>ASISTENTE PROFESIONAL JEFE</t>
  </si>
  <si>
    <t>ASESOR PROFESIONAL ESPECIALIZADO II-</t>
  </si>
  <si>
    <t>SECRETARIO EJECUTIVO MINISTERIAL II-</t>
  </si>
  <si>
    <t>TECNICO III</t>
  </si>
  <si>
    <t>DIRECTOR TECNICO III</t>
  </si>
  <si>
    <t>DIRECTOR TECNICO</t>
  </si>
  <si>
    <t>DIRECTOR TECNICO II-</t>
  </si>
  <si>
    <t>ASISTENTE PROFESIONAL IV-</t>
  </si>
  <si>
    <t>TRABAJADOR OPERATIVO IV-</t>
  </si>
  <si>
    <t>ASISTENTE PROFESIONAL I</t>
  </si>
  <si>
    <t>ASISTENTE PROFESIONAL I-ADMINISTRACION</t>
  </si>
  <si>
    <t>DIRECTOR EJECUTIVO II</t>
  </si>
  <si>
    <t>DIRECTOR EJECUTIVO IV-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</si>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</sst>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00&quot;-021-2022&quot;"/>
    <numFmt numFmtId="166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 Light"/>
      <family val="2"/>
      <scheme val="maj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sz val="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166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1" fontId="6" fillId="2" borderId="1" xfId="7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66" fontId="6" fillId="2" borderId="1" xfId="1" applyFont="1" applyFill="1" applyBorder="1" applyAlignment="1">
      <alignment horizontal="center"/>
    </xf>
    <xf numFmtId="166" fontId="6" fillId="2" borderId="1" xfId="1" applyFont="1" applyFill="1" applyBorder="1" applyAlignment="1">
      <alignment horizontal="center" vertical="center"/>
    </xf>
  </cellXfs>
  <cellStyles count="8">
    <cellStyle name="Millares 2" xfId="3"/>
    <cellStyle name="Moneda" xfId="1" builtinId="4"/>
    <cellStyle name="Moneda 2" xfId="4"/>
    <cellStyle name="Normal" xfId="0" builtinId="0"/>
    <cellStyle name="Normal 2" xfId="7"/>
    <cellStyle name="Normal 2 3 7 2" xfId="6"/>
    <cellStyle name="Normal 3" xfId="5"/>
    <cellStyle name="Normal_jacki 031-029-021-022_POR DIVISIÓN FUNCIONAL JACKI3 28-05-2010 " xfId="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F57CE-Y\A&#241;o%202018\Users\jtum\Documents\Historico%20Recursos%20Humanos\A&#241;o%202017\Listado%20de%20Personal%202017\2%20Febrero\Copy%20Vaca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F57CE-Y\A&#241;o%202018\Users\jtum\Documents\Historico%20Recursos%20Humanos\A&#241;o%202016\Nomina%20021\13%20Aguinaldo\Cuadre%20de%20nomi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F57CE-Y\A&#241;o%202018\Users\jtum\Documents\Historico%20Recursos%20Humanos\A&#241;o%202016\Nomina%20021\Nomina%20021%20A&#241;o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echolotio\Downloads\base%20de%20diciembre%20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tes"/>
    </sheetNames>
    <sheetDataSet>
      <sheetData sheetId="0">
        <row r="15">
          <cell r="E15" t="str">
            <v>PROPUESTA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6"/>
    </sheetNames>
    <sheetDataSet>
      <sheetData sheetId="0">
        <row r="468">
          <cell r="J468">
            <v>1099513.9500000023</v>
          </cell>
        </row>
        <row r="469">
          <cell r="J469">
            <v>1099787.44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Hoja1"/>
      <sheetName val="Feb"/>
      <sheetName val="Rg Feb"/>
      <sheetName val="Mar"/>
      <sheetName val="Ad Mar"/>
      <sheetName val="Rg Mar"/>
      <sheetName val="Abril con BAJAS"/>
      <sheetName val="Abr"/>
      <sheetName val="Cp Abr"/>
      <sheetName val="May"/>
      <sheetName val="Rg May"/>
      <sheetName val="Jun"/>
      <sheetName val="Rg Jun"/>
      <sheetName val="Sin Pago Jun"/>
      <sheetName val="Bono 14 Julio"/>
      <sheetName val="Jul"/>
      <sheetName val="Rg Julio"/>
      <sheetName val="Cp Julio"/>
      <sheetName val="Ago"/>
      <sheetName val="Rg Ago"/>
      <sheetName val="Sep"/>
      <sheetName val="Rg Sep"/>
      <sheetName val="Oct"/>
      <sheetName val="Rg Oct"/>
      <sheetName val="Nov"/>
      <sheetName val="Ad-Nov"/>
      <sheetName val="Aguinaldo"/>
      <sheetName val="Rg Nov"/>
      <sheetName val="Nomina Liquidacion"/>
      <sheetName val="Bono 14"/>
      <sheetName val="Hoja2"/>
      <sheetName val="Datos Finanzas"/>
      <sheetName val="SOLVENCIA"/>
      <sheetName val="Resumen"/>
      <sheetName val="Enero"/>
      <sheetName val="Febrero"/>
      <sheetName val="RG Febrero"/>
      <sheetName val="Marzo"/>
      <sheetName val="AD Marzo"/>
      <sheetName val="RG Marzo"/>
      <sheetName val="Abril"/>
      <sheetName val="Compromiso Abril"/>
      <sheetName val="Mayo"/>
      <sheetName val="RG Mayo"/>
      <sheetName val="RG Junio"/>
      <sheetName val="Ingresos 02jun"/>
      <sheetName val="Prest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70">
          <cell r="E470">
            <v>907284.18000000017</v>
          </cell>
        </row>
      </sheetData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OFICIAL 2023"/>
      <sheetName val="_202212_22PuestosExt"/>
    </sheetNames>
    <sheetDataSet>
      <sheetData sheetId="0" refreshError="1"/>
      <sheetData sheetId="1">
        <row r="3">
          <cell r="A3">
            <v>42658187</v>
          </cell>
          <cell r="B3">
            <v>9901255444</v>
          </cell>
          <cell r="C3" t="str">
            <v>EDER RENE  HERNANDEZ CHACON</v>
          </cell>
          <cell r="D3">
            <v>774080</v>
          </cell>
          <cell r="E3">
            <v>4000</v>
          </cell>
          <cell r="F3">
            <v>4000</v>
          </cell>
          <cell r="G3">
            <v>4000</v>
          </cell>
          <cell r="H3">
            <v>4000</v>
          </cell>
          <cell r="I3">
            <v>0</v>
          </cell>
          <cell r="J3">
            <v>250</v>
          </cell>
          <cell r="K3">
            <v>0</v>
          </cell>
          <cell r="L3">
            <v>0</v>
          </cell>
          <cell r="M3">
            <v>129.03</v>
          </cell>
          <cell r="N3">
            <v>0</v>
          </cell>
          <cell r="O3">
            <v>1500</v>
          </cell>
          <cell r="P3">
            <v>53.76</v>
          </cell>
          <cell r="Q3">
            <v>120</v>
          </cell>
          <cell r="R3">
            <v>0</v>
          </cell>
          <cell r="S3">
            <v>440</v>
          </cell>
          <cell r="T3">
            <v>1431.61</v>
          </cell>
          <cell r="U3">
            <v>0</v>
          </cell>
          <cell r="V3">
            <v>0</v>
          </cell>
          <cell r="W3">
            <v>0</v>
          </cell>
        </row>
        <row r="4">
          <cell r="A4">
            <v>74587803</v>
          </cell>
          <cell r="B4">
            <v>9901343295</v>
          </cell>
          <cell r="C4" t="str">
            <v>LESTER ROMEO  NUÑEZ LUNA</v>
          </cell>
          <cell r="D4">
            <v>774081</v>
          </cell>
          <cell r="E4">
            <v>3000</v>
          </cell>
          <cell r="F4">
            <v>3000</v>
          </cell>
          <cell r="G4">
            <v>3000</v>
          </cell>
          <cell r="H4">
            <v>3000</v>
          </cell>
          <cell r="I4">
            <v>0</v>
          </cell>
          <cell r="J4">
            <v>250</v>
          </cell>
          <cell r="K4">
            <v>0</v>
          </cell>
          <cell r="L4">
            <v>0</v>
          </cell>
          <cell r="M4">
            <v>96.77</v>
          </cell>
          <cell r="N4">
            <v>0</v>
          </cell>
          <cell r="O4">
            <v>0</v>
          </cell>
          <cell r="P4">
            <v>40.32</v>
          </cell>
          <cell r="Q4">
            <v>90</v>
          </cell>
          <cell r="R4">
            <v>0</v>
          </cell>
          <cell r="S4">
            <v>330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A5">
            <v>47474939</v>
          </cell>
          <cell r="B5">
            <v>9901298265</v>
          </cell>
          <cell r="C5" t="str">
            <v>BYRON CHRISTIAN  SALAZAR ESCOBAR</v>
          </cell>
          <cell r="D5">
            <v>774082</v>
          </cell>
          <cell r="E5">
            <v>3000</v>
          </cell>
          <cell r="F5">
            <v>3000</v>
          </cell>
          <cell r="G5">
            <v>3000</v>
          </cell>
          <cell r="H5">
            <v>3000</v>
          </cell>
          <cell r="I5">
            <v>0</v>
          </cell>
          <cell r="J5">
            <v>250</v>
          </cell>
          <cell r="K5">
            <v>0</v>
          </cell>
          <cell r="L5">
            <v>0</v>
          </cell>
          <cell r="M5">
            <v>96.77</v>
          </cell>
          <cell r="N5">
            <v>0</v>
          </cell>
          <cell r="O5">
            <v>0</v>
          </cell>
          <cell r="P5">
            <v>0</v>
          </cell>
          <cell r="Q5">
            <v>90</v>
          </cell>
          <cell r="R5">
            <v>0</v>
          </cell>
          <cell r="S5">
            <v>330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84634111</v>
          </cell>
          <cell r="B6">
            <v>9901438479</v>
          </cell>
          <cell r="C6" t="str">
            <v>ANDRES  ENRIQUE  GOMEZ DELGADO</v>
          </cell>
          <cell r="D6">
            <v>774120</v>
          </cell>
          <cell r="E6">
            <v>5000</v>
          </cell>
          <cell r="F6">
            <v>5000</v>
          </cell>
          <cell r="G6">
            <v>5000</v>
          </cell>
          <cell r="H6">
            <v>5000</v>
          </cell>
          <cell r="I6">
            <v>0</v>
          </cell>
          <cell r="J6">
            <v>250</v>
          </cell>
          <cell r="K6">
            <v>0</v>
          </cell>
          <cell r="L6">
            <v>0</v>
          </cell>
          <cell r="M6">
            <v>161.29</v>
          </cell>
          <cell r="N6">
            <v>0</v>
          </cell>
          <cell r="O6">
            <v>0</v>
          </cell>
          <cell r="P6">
            <v>67.2</v>
          </cell>
          <cell r="Q6">
            <v>150</v>
          </cell>
          <cell r="R6">
            <v>0</v>
          </cell>
          <cell r="S6">
            <v>600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10395008</v>
          </cell>
          <cell r="B7">
            <v>9901233904</v>
          </cell>
          <cell r="C7" t="str">
            <v>EDWIN ARNULFO  OLIVA JUAREZ</v>
          </cell>
          <cell r="D7">
            <v>774121</v>
          </cell>
          <cell r="E7">
            <v>3000</v>
          </cell>
          <cell r="F7">
            <v>3000</v>
          </cell>
          <cell r="G7">
            <v>3000</v>
          </cell>
          <cell r="H7">
            <v>3000</v>
          </cell>
          <cell r="I7">
            <v>0</v>
          </cell>
          <cell r="J7">
            <v>250</v>
          </cell>
          <cell r="K7">
            <v>0</v>
          </cell>
          <cell r="L7">
            <v>0</v>
          </cell>
          <cell r="M7">
            <v>96.77</v>
          </cell>
          <cell r="N7">
            <v>0</v>
          </cell>
          <cell r="O7">
            <v>0</v>
          </cell>
          <cell r="P7">
            <v>40.32</v>
          </cell>
          <cell r="Q7">
            <v>90</v>
          </cell>
          <cell r="R7">
            <v>0</v>
          </cell>
          <cell r="S7">
            <v>330</v>
          </cell>
          <cell r="T7">
            <v>954.88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51096501</v>
          </cell>
          <cell r="B8">
            <v>9901233786</v>
          </cell>
          <cell r="C8" t="str">
            <v>MARTA MARGARITA  AMPEREZ CHE</v>
          </cell>
          <cell r="D8">
            <v>774185</v>
          </cell>
          <cell r="E8">
            <v>2900</v>
          </cell>
          <cell r="F8">
            <v>2900</v>
          </cell>
          <cell r="G8">
            <v>2500</v>
          </cell>
          <cell r="H8">
            <v>2500</v>
          </cell>
          <cell r="I8">
            <v>0</v>
          </cell>
          <cell r="J8">
            <v>250</v>
          </cell>
          <cell r="K8">
            <v>400</v>
          </cell>
          <cell r="L8">
            <v>0</v>
          </cell>
          <cell r="M8">
            <v>93.55</v>
          </cell>
          <cell r="N8">
            <v>0</v>
          </cell>
          <cell r="O8">
            <v>0</v>
          </cell>
          <cell r="P8">
            <v>0</v>
          </cell>
          <cell r="Q8">
            <v>87</v>
          </cell>
          <cell r="R8">
            <v>0</v>
          </cell>
          <cell r="S8">
            <v>319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49039121</v>
          </cell>
          <cell r="B9">
            <v>9901437858</v>
          </cell>
          <cell r="C9" t="str">
            <v>OLGA SOFIA  VELASQUEZ</v>
          </cell>
          <cell r="D9">
            <v>774263</v>
          </cell>
          <cell r="E9">
            <v>2900</v>
          </cell>
          <cell r="F9">
            <v>2900</v>
          </cell>
          <cell r="G9">
            <v>2500</v>
          </cell>
          <cell r="H9">
            <v>2500</v>
          </cell>
          <cell r="I9">
            <v>0</v>
          </cell>
          <cell r="J9">
            <v>250</v>
          </cell>
          <cell r="K9">
            <v>400</v>
          </cell>
          <cell r="L9">
            <v>0</v>
          </cell>
          <cell r="M9">
            <v>93.55</v>
          </cell>
          <cell r="N9">
            <v>0</v>
          </cell>
          <cell r="O9">
            <v>0</v>
          </cell>
          <cell r="P9">
            <v>0</v>
          </cell>
          <cell r="Q9">
            <v>87</v>
          </cell>
          <cell r="R9">
            <v>0</v>
          </cell>
          <cell r="S9">
            <v>319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>
            <v>11996404</v>
          </cell>
          <cell r="B10">
            <v>9901441689</v>
          </cell>
          <cell r="C10" t="str">
            <v>EDY ISRAEL  LOPEZ BENAVENTE</v>
          </cell>
          <cell r="D10">
            <v>774327</v>
          </cell>
          <cell r="E10">
            <v>4000</v>
          </cell>
          <cell r="F10">
            <v>4000</v>
          </cell>
          <cell r="G10">
            <v>4000</v>
          </cell>
          <cell r="H10">
            <v>4000</v>
          </cell>
          <cell r="I10">
            <v>0</v>
          </cell>
          <cell r="J10">
            <v>250</v>
          </cell>
          <cell r="K10">
            <v>0</v>
          </cell>
          <cell r="L10">
            <v>0</v>
          </cell>
          <cell r="M10">
            <v>129.03</v>
          </cell>
          <cell r="N10">
            <v>0</v>
          </cell>
          <cell r="O10">
            <v>0</v>
          </cell>
          <cell r="P10">
            <v>53.76</v>
          </cell>
          <cell r="Q10">
            <v>120</v>
          </cell>
          <cell r="R10">
            <v>0</v>
          </cell>
          <cell r="S10">
            <v>440</v>
          </cell>
          <cell r="T10">
            <v>1264.71</v>
          </cell>
          <cell r="U10">
            <v>0</v>
          </cell>
          <cell r="V10">
            <v>0</v>
          </cell>
          <cell r="W10">
            <v>0</v>
          </cell>
        </row>
        <row r="11">
          <cell r="A11">
            <v>110919556</v>
          </cell>
          <cell r="B11">
            <v>9901556559</v>
          </cell>
          <cell r="C11" t="str">
            <v>JOSE DANIEL  MANCILLA MENDEZ</v>
          </cell>
          <cell r="D11">
            <v>774328</v>
          </cell>
          <cell r="E11">
            <v>3000</v>
          </cell>
          <cell r="F11">
            <v>3000</v>
          </cell>
          <cell r="G11">
            <v>3000</v>
          </cell>
          <cell r="H11">
            <v>3000</v>
          </cell>
          <cell r="I11">
            <v>0</v>
          </cell>
          <cell r="J11">
            <v>250</v>
          </cell>
          <cell r="K11">
            <v>0</v>
          </cell>
          <cell r="L11">
            <v>0</v>
          </cell>
          <cell r="M11">
            <v>96.77</v>
          </cell>
          <cell r="N11">
            <v>0</v>
          </cell>
          <cell r="O11">
            <v>0</v>
          </cell>
          <cell r="P11">
            <v>40.32</v>
          </cell>
          <cell r="Q11">
            <v>90</v>
          </cell>
          <cell r="R11">
            <v>0</v>
          </cell>
          <cell r="S11">
            <v>330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44401841</v>
          </cell>
          <cell r="B12">
            <v>9901390377</v>
          </cell>
          <cell r="C12" t="str">
            <v>OSCAR EMILIO  URIZAR OSOY</v>
          </cell>
          <cell r="D12">
            <v>774329</v>
          </cell>
          <cell r="E12">
            <v>3000</v>
          </cell>
          <cell r="F12">
            <v>3000</v>
          </cell>
          <cell r="G12">
            <v>3000</v>
          </cell>
          <cell r="H12">
            <v>3000</v>
          </cell>
          <cell r="I12">
            <v>0</v>
          </cell>
          <cell r="J12">
            <v>250</v>
          </cell>
          <cell r="K12">
            <v>0</v>
          </cell>
          <cell r="L12">
            <v>30</v>
          </cell>
          <cell r="M12">
            <v>96.77</v>
          </cell>
          <cell r="N12">
            <v>0</v>
          </cell>
          <cell r="O12">
            <v>0</v>
          </cell>
          <cell r="P12">
            <v>40.32</v>
          </cell>
          <cell r="Q12">
            <v>90</v>
          </cell>
          <cell r="R12">
            <v>0</v>
          </cell>
          <cell r="S12">
            <v>330</v>
          </cell>
          <cell r="T12">
            <v>772.68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97264431</v>
          </cell>
          <cell r="B13">
            <v>9901549827</v>
          </cell>
          <cell r="C13" t="str">
            <v>WALTHER EDUARDO  REYES SOLARES</v>
          </cell>
          <cell r="D13">
            <v>774377</v>
          </cell>
          <cell r="E13">
            <v>4000</v>
          </cell>
          <cell r="F13">
            <v>4000</v>
          </cell>
          <cell r="G13">
            <v>4000</v>
          </cell>
          <cell r="H13">
            <v>4000</v>
          </cell>
          <cell r="I13">
            <v>0</v>
          </cell>
          <cell r="J13">
            <v>250</v>
          </cell>
          <cell r="K13">
            <v>0</v>
          </cell>
          <cell r="L13">
            <v>0</v>
          </cell>
          <cell r="M13">
            <v>129.03</v>
          </cell>
          <cell r="N13">
            <v>0</v>
          </cell>
          <cell r="O13">
            <v>0</v>
          </cell>
          <cell r="P13">
            <v>53.76</v>
          </cell>
          <cell r="Q13">
            <v>120</v>
          </cell>
          <cell r="R13">
            <v>0</v>
          </cell>
          <cell r="S13">
            <v>440</v>
          </cell>
          <cell r="T13">
            <v>1306.74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77122119</v>
          </cell>
          <cell r="B14">
            <v>9901235804</v>
          </cell>
          <cell r="C14" t="str">
            <v>WILSON MANUEL  GARCIA VASQUEZ</v>
          </cell>
          <cell r="D14">
            <v>774381</v>
          </cell>
          <cell r="E14">
            <v>4000</v>
          </cell>
          <cell r="F14">
            <v>4000</v>
          </cell>
          <cell r="G14">
            <v>4000</v>
          </cell>
          <cell r="H14">
            <v>4000</v>
          </cell>
          <cell r="I14">
            <v>0</v>
          </cell>
          <cell r="J14">
            <v>250</v>
          </cell>
          <cell r="K14">
            <v>0</v>
          </cell>
          <cell r="L14">
            <v>0</v>
          </cell>
          <cell r="M14">
            <v>129.03</v>
          </cell>
          <cell r="N14">
            <v>0</v>
          </cell>
          <cell r="O14">
            <v>0</v>
          </cell>
          <cell r="P14">
            <v>0</v>
          </cell>
          <cell r="Q14">
            <v>120</v>
          </cell>
          <cell r="R14">
            <v>0</v>
          </cell>
          <cell r="S14">
            <v>440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46135049</v>
          </cell>
          <cell r="B15">
            <v>9901354704</v>
          </cell>
          <cell r="C15" t="str">
            <v>LILIAN JUDITH  MENDEZ REYNOSO</v>
          </cell>
          <cell r="D15">
            <v>774420</v>
          </cell>
          <cell r="E15">
            <v>3500</v>
          </cell>
          <cell r="F15">
            <v>3500</v>
          </cell>
          <cell r="G15">
            <v>3500</v>
          </cell>
          <cell r="H15">
            <v>3500</v>
          </cell>
          <cell r="I15">
            <v>0</v>
          </cell>
          <cell r="J15">
            <v>250</v>
          </cell>
          <cell r="K15">
            <v>0</v>
          </cell>
          <cell r="L15">
            <v>0</v>
          </cell>
          <cell r="M15">
            <v>112.9</v>
          </cell>
          <cell r="N15">
            <v>0</v>
          </cell>
          <cell r="O15">
            <v>0</v>
          </cell>
          <cell r="P15">
            <v>0</v>
          </cell>
          <cell r="Q15">
            <v>105</v>
          </cell>
          <cell r="R15">
            <v>0</v>
          </cell>
          <cell r="S15">
            <v>385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>
            <v>17631785</v>
          </cell>
          <cell r="B16">
            <v>9901441711</v>
          </cell>
          <cell r="C16" t="str">
            <v>EDGAR GEOVANNI  CHACON HERNANDEZ</v>
          </cell>
          <cell r="D16">
            <v>774440</v>
          </cell>
          <cell r="E16">
            <v>3000</v>
          </cell>
          <cell r="F16">
            <v>3000</v>
          </cell>
          <cell r="G16">
            <v>3000</v>
          </cell>
          <cell r="H16">
            <v>3000</v>
          </cell>
          <cell r="I16">
            <v>0</v>
          </cell>
          <cell r="J16">
            <v>250</v>
          </cell>
          <cell r="K16">
            <v>0</v>
          </cell>
          <cell r="L16">
            <v>0</v>
          </cell>
          <cell r="M16">
            <v>96.77</v>
          </cell>
          <cell r="N16">
            <v>0</v>
          </cell>
          <cell r="O16">
            <v>0</v>
          </cell>
          <cell r="P16">
            <v>40.32</v>
          </cell>
          <cell r="Q16">
            <v>90</v>
          </cell>
          <cell r="R16">
            <v>0</v>
          </cell>
          <cell r="S16">
            <v>330</v>
          </cell>
          <cell r="T16">
            <v>1492.18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53633466</v>
          </cell>
          <cell r="B17">
            <v>9901235825</v>
          </cell>
          <cell r="C17" t="str">
            <v>SANDRA AZUCENA  CHEN CORTEZ</v>
          </cell>
          <cell r="D17">
            <v>774464</v>
          </cell>
          <cell r="E17">
            <v>6375</v>
          </cell>
          <cell r="F17">
            <v>6375</v>
          </cell>
          <cell r="G17">
            <v>6000</v>
          </cell>
          <cell r="H17">
            <v>6000</v>
          </cell>
          <cell r="I17">
            <v>375</v>
          </cell>
          <cell r="J17">
            <v>250</v>
          </cell>
          <cell r="K17">
            <v>0</v>
          </cell>
          <cell r="L17">
            <v>0</v>
          </cell>
          <cell r="M17">
            <v>205.65</v>
          </cell>
          <cell r="N17">
            <v>0</v>
          </cell>
          <cell r="O17">
            <v>0</v>
          </cell>
          <cell r="P17">
            <v>0</v>
          </cell>
          <cell r="Q17">
            <v>191.25</v>
          </cell>
          <cell r="R17">
            <v>88.45</v>
          </cell>
          <cell r="S17">
            <v>828.75</v>
          </cell>
          <cell r="T17">
            <v>2198.3000000000002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103257020</v>
          </cell>
          <cell r="B18">
            <v>9901554860</v>
          </cell>
          <cell r="C18" t="str">
            <v>KEVIN RUBEN  JUAREZ ALVARADO</v>
          </cell>
          <cell r="D18">
            <v>774465</v>
          </cell>
          <cell r="E18">
            <v>6000</v>
          </cell>
          <cell r="F18">
            <v>6000</v>
          </cell>
          <cell r="G18">
            <v>6000</v>
          </cell>
          <cell r="H18">
            <v>6000</v>
          </cell>
          <cell r="I18">
            <v>0</v>
          </cell>
          <cell r="J18">
            <v>250</v>
          </cell>
          <cell r="K18">
            <v>0</v>
          </cell>
          <cell r="L18">
            <v>0</v>
          </cell>
          <cell r="M18">
            <v>193.55</v>
          </cell>
          <cell r="N18">
            <v>0</v>
          </cell>
          <cell r="O18">
            <v>0</v>
          </cell>
          <cell r="P18">
            <v>0</v>
          </cell>
          <cell r="Q18">
            <v>180</v>
          </cell>
          <cell r="R18">
            <v>73</v>
          </cell>
          <cell r="S18">
            <v>720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109076656</v>
          </cell>
          <cell r="B19">
            <v>9901551774</v>
          </cell>
          <cell r="C19" t="str">
            <v>DABRY MANOELLA  MERIDA MAS</v>
          </cell>
          <cell r="D19">
            <v>774507</v>
          </cell>
          <cell r="E19">
            <v>5000</v>
          </cell>
          <cell r="F19">
            <v>5000</v>
          </cell>
          <cell r="G19">
            <v>5000</v>
          </cell>
          <cell r="H19">
            <v>5000</v>
          </cell>
          <cell r="I19">
            <v>0</v>
          </cell>
          <cell r="J19">
            <v>250</v>
          </cell>
          <cell r="K19">
            <v>0</v>
          </cell>
          <cell r="L19">
            <v>0</v>
          </cell>
          <cell r="M19">
            <v>161.29</v>
          </cell>
          <cell r="N19">
            <v>0</v>
          </cell>
          <cell r="O19">
            <v>0</v>
          </cell>
          <cell r="P19">
            <v>0</v>
          </cell>
          <cell r="Q19">
            <v>150</v>
          </cell>
          <cell r="R19">
            <v>27</v>
          </cell>
          <cell r="S19">
            <v>600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>
            <v>92980058</v>
          </cell>
          <cell r="B20">
            <v>9901377143</v>
          </cell>
          <cell r="C20" t="str">
            <v>JACQUELINE MARIA JOSE  LECHUGA JUAREZ</v>
          </cell>
          <cell r="D20">
            <v>774508</v>
          </cell>
          <cell r="E20">
            <v>3500</v>
          </cell>
          <cell r="F20">
            <v>3500</v>
          </cell>
          <cell r="G20">
            <v>3500</v>
          </cell>
          <cell r="H20">
            <v>3500</v>
          </cell>
          <cell r="I20">
            <v>0</v>
          </cell>
          <cell r="J20">
            <v>250</v>
          </cell>
          <cell r="K20">
            <v>0</v>
          </cell>
          <cell r="L20">
            <v>0</v>
          </cell>
          <cell r="M20">
            <v>112.9</v>
          </cell>
          <cell r="N20">
            <v>0</v>
          </cell>
          <cell r="O20">
            <v>0</v>
          </cell>
          <cell r="P20">
            <v>0</v>
          </cell>
          <cell r="Q20">
            <v>105</v>
          </cell>
          <cell r="R20">
            <v>0</v>
          </cell>
          <cell r="S20">
            <v>385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>
            <v>72396407</v>
          </cell>
          <cell r="B21">
            <v>9901464724</v>
          </cell>
          <cell r="C21" t="str">
            <v>BYANKA   ALVARADO LOPEZ</v>
          </cell>
          <cell r="D21">
            <v>774509</v>
          </cell>
          <cell r="E21">
            <v>6000</v>
          </cell>
          <cell r="F21">
            <v>6000</v>
          </cell>
          <cell r="G21">
            <v>6000</v>
          </cell>
          <cell r="H21">
            <v>6000</v>
          </cell>
          <cell r="I21">
            <v>0</v>
          </cell>
          <cell r="J21">
            <v>250</v>
          </cell>
          <cell r="K21">
            <v>0</v>
          </cell>
          <cell r="L21">
            <v>0</v>
          </cell>
          <cell r="M21">
            <v>193.55</v>
          </cell>
          <cell r="N21">
            <v>0</v>
          </cell>
          <cell r="O21">
            <v>0</v>
          </cell>
          <cell r="P21">
            <v>0</v>
          </cell>
          <cell r="Q21">
            <v>180</v>
          </cell>
          <cell r="R21">
            <v>86</v>
          </cell>
          <cell r="S21">
            <v>720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102154082</v>
          </cell>
          <cell r="B22">
            <v>9901447588</v>
          </cell>
          <cell r="C22" t="str">
            <v>ESTEFANY GABRIELA  YUPE TZOC</v>
          </cell>
          <cell r="D22">
            <v>774510</v>
          </cell>
          <cell r="E22">
            <v>6000</v>
          </cell>
          <cell r="F22">
            <v>6000</v>
          </cell>
          <cell r="G22">
            <v>6000</v>
          </cell>
          <cell r="H22">
            <v>6000</v>
          </cell>
          <cell r="I22">
            <v>0</v>
          </cell>
          <cell r="J22">
            <v>250</v>
          </cell>
          <cell r="K22">
            <v>0</v>
          </cell>
          <cell r="L22">
            <v>0</v>
          </cell>
          <cell r="M22">
            <v>193.55</v>
          </cell>
          <cell r="N22">
            <v>0</v>
          </cell>
          <cell r="O22">
            <v>0</v>
          </cell>
          <cell r="P22">
            <v>0</v>
          </cell>
          <cell r="Q22">
            <v>180</v>
          </cell>
          <cell r="R22">
            <v>0</v>
          </cell>
          <cell r="S22">
            <v>720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40695158</v>
          </cell>
          <cell r="B23">
            <v>9901380499</v>
          </cell>
          <cell r="C23" t="str">
            <v>EDWIN ISRAEL  LOPEZ VELASQUEZ</v>
          </cell>
          <cell r="D23">
            <v>774540</v>
          </cell>
          <cell r="E23">
            <v>6000</v>
          </cell>
          <cell r="F23">
            <v>6000</v>
          </cell>
          <cell r="G23">
            <v>6000</v>
          </cell>
          <cell r="H23">
            <v>6000</v>
          </cell>
          <cell r="I23">
            <v>0</v>
          </cell>
          <cell r="J23">
            <v>250</v>
          </cell>
          <cell r="K23">
            <v>0</v>
          </cell>
          <cell r="L23">
            <v>0</v>
          </cell>
          <cell r="M23">
            <v>193.55</v>
          </cell>
          <cell r="N23">
            <v>0</v>
          </cell>
          <cell r="O23">
            <v>0</v>
          </cell>
          <cell r="P23">
            <v>0</v>
          </cell>
          <cell r="Q23">
            <v>180</v>
          </cell>
          <cell r="R23">
            <v>74.55</v>
          </cell>
          <cell r="S23">
            <v>720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27831531</v>
          </cell>
          <cell r="B24">
            <v>9901393203</v>
          </cell>
          <cell r="C24" t="str">
            <v>CLAUDIA JUDITH  VILLEDA CABRERA  DE OLIVA</v>
          </cell>
          <cell r="D24">
            <v>774582</v>
          </cell>
          <cell r="E24">
            <v>5375</v>
          </cell>
          <cell r="F24">
            <v>5375</v>
          </cell>
          <cell r="G24">
            <v>5000</v>
          </cell>
          <cell r="H24">
            <v>5000</v>
          </cell>
          <cell r="I24">
            <v>375</v>
          </cell>
          <cell r="J24">
            <v>250</v>
          </cell>
          <cell r="K24">
            <v>0</v>
          </cell>
          <cell r="L24">
            <v>0</v>
          </cell>
          <cell r="M24">
            <v>173.39</v>
          </cell>
          <cell r="N24">
            <v>0</v>
          </cell>
          <cell r="O24">
            <v>0</v>
          </cell>
          <cell r="P24">
            <v>72.239999999999995</v>
          </cell>
          <cell r="Q24">
            <v>161.25</v>
          </cell>
          <cell r="R24">
            <v>45.57</v>
          </cell>
          <cell r="S24">
            <v>645</v>
          </cell>
          <cell r="T24">
            <v>1265.45</v>
          </cell>
          <cell r="U24">
            <v>993.12</v>
          </cell>
          <cell r="V24">
            <v>0</v>
          </cell>
          <cell r="W24">
            <v>0</v>
          </cell>
        </row>
        <row r="25">
          <cell r="A25">
            <v>52506509</v>
          </cell>
          <cell r="B25">
            <v>9901496125</v>
          </cell>
          <cell r="C25" t="str">
            <v>ROLANDO ACEITUNO   CASIMIRO</v>
          </cell>
          <cell r="D25">
            <v>774583</v>
          </cell>
          <cell r="E25">
            <v>5000</v>
          </cell>
          <cell r="F25">
            <v>5000</v>
          </cell>
          <cell r="G25">
            <v>5000</v>
          </cell>
          <cell r="H25">
            <v>5000</v>
          </cell>
          <cell r="I25">
            <v>0</v>
          </cell>
          <cell r="J25">
            <v>250</v>
          </cell>
          <cell r="K25">
            <v>0</v>
          </cell>
          <cell r="L25">
            <v>0</v>
          </cell>
          <cell r="M25">
            <v>161.29</v>
          </cell>
          <cell r="N25">
            <v>0</v>
          </cell>
          <cell r="O25">
            <v>0</v>
          </cell>
          <cell r="P25">
            <v>67.2</v>
          </cell>
          <cell r="Q25">
            <v>150</v>
          </cell>
          <cell r="R25">
            <v>28.18</v>
          </cell>
          <cell r="S25">
            <v>600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>
            <v>30733588</v>
          </cell>
          <cell r="B26">
            <v>9901496930</v>
          </cell>
          <cell r="C26" t="str">
            <v>DAMARIS CAROLINA  VASQUEZ MORALES</v>
          </cell>
          <cell r="D26">
            <v>774584</v>
          </cell>
          <cell r="E26">
            <v>5375</v>
          </cell>
          <cell r="F26">
            <v>5375</v>
          </cell>
          <cell r="G26">
            <v>5000</v>
          </cell>
          <cell r="H26">
            <v>5000</v>
          </cell>
          <cell r="I26">
            <v>375</v>
          </cell>
          <cell r="J26">
            <v>250</v>
          </cell>
          <cell r="K26">
            <v>0</v>
          </cell>
          <cell r="L26">
            <v>0</v>
          </cell>
          <cell r="M26">
            <v>173.39</v>
          </cell>
          <cell r="N26">
            <v>0</v>
          </cell>
          <cell r="O26">
            <v>0</v>
          </cell>
          <cell r="P26">
            <v>72.239999999999995</v>
          </cell>
          <cell r="Q26">
            <v>161.25</v>
          </cell>
          <cell r="R26">
            <v>45.57</v>
          </cell>
          <cell r="S26" t="str">
            <v>l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92451314</v>
          </cell>
          <cell r="B27">
            <v>9901393185</v>
          </cell>
          <cell r="C27" t="str">
            <v>SHEYLA MELISSA  MENDOZA CASTELLANOS</v>
          </cell>
          <cell r="D27">
            <v>774585</v>
          </cell>
          <cell r="E27">
            <v>5000</v>
          </cell>
          <cell r="F27">
            <v>5000</v>
          </cell>
          <cell r="G27">
            <v>5000</v>
          </cell>
          <cell r="H27">
            <v>5000</v>
          </cell>
          <cell r="I27">
            <v>0</v>
          </cell>
          <cell r="J27">
            <v>250</v>
          </cell>
          <cell r="K27">
            <v>0</v>
          </cell>
          <cell r="L27">
            <v>0</v>
          </cell>
          <cell r="M27">
            <v>161.29</v>
          </cell>
          <cell r="N27">
            <v>0</v>
          </cell>
          <cell r="O27">
            <v>0</v>
          </cell>
          <cell r="P27">
            <v>67.2</v>
          </cell>
          <cell r="Q27">
            <v>150</v>
          </cell>
          <cell r="R27">
            <v>28.18</v>
          </cell>
          <cell r="S27">
            <v>600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80923836</v>
          </cell>
          <cell r="B28">
            <v>9901496893</v>
          </cell>
          <cell r="C28" t="str">
            <v>JENNIFER VANESSA  MORENO BARRIENTOS</v>
          </cell>
          <cell r="D28">
            <v>774586</v>
          </cell>
          <cell r="E28">
            <v>5375</v>
          </cell>
          <cell r="F28">
            <v>5375</v>
          </cell>
          <cell r="G28">
            <v>5000</v>
          </cell>
          <cell r="H28">
            <v>5000</v>
          </cell>
          <cell r="I28">
            <v>375</v>
          </cell>
          <cell r="J28">
            <v>250</v>
          </cell>
          <cell r="K28">
            <v>0</v>
          </cell>
          <cell r="L28">
            <v>0</v>
          </cell>
          <cell r="M28">
            <v>173.39</v>
          </cell>
          <cell r="N28">
            <v>0</v>
          </cell>
          <cell r="O28">
            <v>0</v>
          </cell>
          <cell r="P28">
            <v>72.239999999999995</v>
          </cell>
          <cell r="Q28">
            <v>161.25</v>
          </cell>
          <cell r="R28">
            <v>45.57</v>
          </cell>
          <cell r="S28">
            <v>645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114137862</v>
          </cell>
          <cell r="B29">
            <v>9901576782</v>
          </cell>
          <cell r="C29" t="str">
            <v>ANA LUISA  GALINDO BURGOS</v>
          </cell>
          <cell r="D29">
            <v>774588</v>
          </cell>
          <cell r="E29">
            <v>5000</v>
          </cell>
          <cell r="F29">
            <v>5000</v>
          </cell>
          <cell r="G29">
            <v>5000</v>
          </cell>
          <cell r="H29">
            <v>5000</v>
          </cell>
          <cell r="I29">
            <v>0</v>
          </cell>
          <cell r="J29">
            <v>250</v>
          </cell>
          <cell r="K29">
            <v>0</v>
          </cell>
          <cell r="L29">
            <v>0</v>
          </cell>
          <cell r="M29">
            <v>161.29</v>
          </cell>
          <cell r="N29">
            <v>0</v>
          </cell>
          <cell r="O29">
            <v>0</v>
          </cell>
          <cell r="P29">
            <v>67.2</v>
          </cell>
          <cell r="Q29">
            <v>150</v>
          </cell>
          <cell r="R29">
            <v>0</v>
          </cell>
          <cell r="S29">
            <v>600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>
            <v>82814945</v>
          </cell>
          <cell r="B30">
            <v>9901576802</v>
          </cell>
          <cell r="C30" t="str">
            <v>BRIAN ESTUARDO  GARCIA VALENZUELA</v>
          </cell>
          <cell r="D30">
            <v>774589</v>
          </cell>
          <cell r="E30">
            <v>5000</v>
          </cell>
          <cell r="F30">
            <v>5000</v>
          </cell>
          <cell r="G30">
            <v>5000</v>
          </cell>
          <cell r="H30">
            <v>5000</v>
          </cell>
          <cell r="I30">
            <v>0</v>
          </cell>
          <cell r="J30">
            <v>250</v>
          </cell>
          <cell r="K30">
            <v>0</v>
          </cell>
          <cell r="L30">
            <v>0</v>
          </cell>
          <cell r="M30">
            <v>161.29</v>
          </cell>
          <cell r="N30">
            <v>0</v>
          </cell>
          <cell r="O30">
            <v>0</v>
          </cell>
          <cell r="P30">
            <v>67.2</v>
          </cell>
          <cell r="Q30">
            <v>150</v>
          </cell>
          <cell r="R30">
            <v>0</v>
          </cell>
          <cell r="S30">
            <v>600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>
            <v>85622524</v>
          </cell>
          <cell r="B31">
            <v>9901531850</v>
          </cell>
          <cell r="C31" t="str">
            <v>STEPHANIE ABIGAIL HAYDEE SANDOVAL</v>
          </cell>
          <cell r="D31">
            <v>774590</v>
          </cell>
          <cell r="E31">
            <v>5375</v>
          </cell>
          <cell r="F31">
            <v>5375</v>
          </cell>
          <cell r="G31">
            <v>5000</v>
          </cell>
          <cell r="H31">
            <v>5000</v>
          </cell>
          <cell r="I31">
            <v>375</v>
          </cell>
          <cell r="J31">
            <v>250</v>
          </cell>
          <cell r="K31">
            <v>0</v>
          </cell>
          <cell r="L31">
            <v>0</v>
          </cell>
          <cell r="M31">
            <v>173.39</v>
          </cell>
          <cell r="N31">
            <v>0</v>
          </cell>
          <cell r="O31">
            <v>0</v>
          </cell>
          <cell r="P31">
            <v>72.239999999999995</v>
          </cell>
          <cell r="Q31">
            <v>161.25</v>
          </cell>
          <cell r="R31">
            <v>45.57</v>
          </cell>
          <cell r="S31">
            <v>645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A32">
            <v>74973355</v>
          </cell>
          <cell r="B32">
            <v>9901576783</v>
          </cell>
          <cell r="C32" t="str">
            <v>KARIN MARIA  ORTIZ VALDEZ</v>
          </cell>
          <cell r="D32">
            <v>774594</v>
          </cell>
          <cell r="E32">
            <v>5000</v>
          </cell>
          <cell r="F32">
            <v>5000</v>
          </cell>
          <cell r="G32">
            <v>5000</v>
          </cell>
          <cell r="H32">
            <v>5000</v>
          </cell>
          <cell r="I32">
            <v>0</v>
          </cell>
          <cell r="J32">
            <v>250</v>
          </cell>
          <cell r="K32">
            <v>0</v>
          </cell>
          <cell r="L32">
            <v>0</v>
          </cell>
          <cell r="M32">
            <v>161.29</v>
          </cell>
          <cell r="N32">
            <v>0</v>
          </cell>
          <cell r="O32">
            <v>0</v>
          </cell>
          <cell r="P32">
            <v>67.2</v>
          </cell>
          <cell r="Q32">
            <v>150</v>
          </cell>
          <cell r="R32">
            <v>0</v>
          </cell>
          <cell r="S32">
            <v>600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A33">
            <v>45587132</v>
          </cell>
          <cell r="B33">
            <v>9901232207</v>
          </cell>
          <cell r="C33" t="str">
            <v>ALFONSO AUGUSTO  ALVARADO ORELLANA</v>
          </cell>
          <cell r="D33">
            <v>774595</v>
          </cell>
          <cell r="E33">
            <v>5000</v>
          </cell>
          <cell r="F33">
            <v>5000</v>
          </cell>
          <cell r="G33">
            <v>5000</v>
          </cell>
          <cell r="H33">
            <v>5000</v>
          </cell>
          <cell r="I33">
            <v>0</v>
          </cell>
          <cell r="J33">
            <v>250</v>
          </cell>
          <cell r="K33">
            <v>0</v>
          </cell>
          <cell r="L33">
            <v>0</v>
          </cell>
          <cell r="M33">
            <v>161.29</v>
          </cell>
          <cell r="N33">
            <v>1250</v>
          </cell>
          <cell r="O33">
            <v>0</v>
          </cell>
          <cell r="P33">
            <v>67.2</v>
          </cell>
          <cell r="Q33">
            <v>150</v>
          </cell>
          <cell r="R33">
            <v>28.18</v>
          </cell>
          <cell r="S33">
            <v>600</v>
          </cell>
          <cell r="T33">
            <v>746.99</v>
          </cell>
          <cell r="U33">
            <v>1343.03</v>
          </cell>
          <cell r="V33">
            <v>0</v>
          </cell>
          <cell r="W33">
            <v>0</v>
          </cell>
        </row>
        <row r="34">
          <cell r="A34">
            <v>57951586</v>
          </cell>
          <cell r="B34">
            <v>9901047649</v>
          </cell>
          <cell r="C34" t="str">
            <v>MARIA MARBELY  GUZMAN AQUINO</v>
          </cell>
          <cell r="D34">
            <v>774596</v>
          </cell>
          <cell r="E34">
            <v>5375</v>
          </cell>
          <cell r="F34">
            <v>5375</v>
          </cell>
          <cell r="G34">
            <v>5000</v>
          </cell>
          <cell r="H34">
            <v>5000</v>
          </cell>
          <cell r="I34">
            <v>375</v>
          </cell>
          <cell r="J34">
            <v>250</v>
          </cell>
          <cell r="K34">
            <v>0</v>
          </cell>
          <cell r="L34">
            <v>0</v>
          </cell>
          <cell r="M34">
            <v>173.39</v>
          </cell>
          <cell r="N34">
            <v>0</v>
          </cell>
          <cell r="O34">
            <v>0</v>
          </cell>
          <cell r="P34">
            <v>72.239999999999995</v>
          </cell>
          <cell r="Q34">
            <v>161.25</v>
          </cell>
          <cell r="R34">
            <v>45.57</v>
          </cell>
          <cell r="S34">
            <v>645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A35">
            <v>37057375</v>
          </cell>
          <cell r="B35">
            <v>9901279066</v>
          </cell>
          <cell r="C35" t="str">
            <v>WENDY VIRGINIA  CHOJ GOMEZ</v>
          </cell>
          <cell r="D35">
            <v>774598</v>
          </cell>
          <cell r="E35">
            <v>5375</v>
          </cell>
          <cell r="F35">
            <v>5375</v>
          </cell>
          <cell r="G35">
            <v>5000</v>
          </cell>
          <cell r="H35">
            <v>5000</v>
          </cell>
          <cell r="I35">
            <v>375</v>
          </cell>
          <cell r="J35">
            <v>250</v>
          </cell>
          <cell r="K35">
            <v>0</v>
          </cell>
          <cell r="L35">
            <v>0</v>
          </cell>
          <cell r="M35">
            <v>173.39</v>
          </cell>
          <cell r="N35">
            <v>0</v>
          </cell>
          <cell r="O35">
            <v>0</v>
          </cell>
          <cell r="P35">
            <v>72.239999999999995</v>
          </cell>
          <cell r="Q35">
            <v>161.25</v>
          </cell>
          <cell r="R35">
            <v>45.57</v>
          </cell>
          <cell r="S35">
            <v>645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>
            <v>70320942</v>
          </cell>
          <cell r="B36">
            <v>9901439579</v>
          </cell>
          <cell r="C36" t="str">
            <v>JEIMY YAMILETH  YAQUE PEREZ</v>
          </cell>
          <cell r="D36">
            <v>774599</v>
          </cell>
          <cell r="E36">
            <v>5000</v>
          </cell>
          <cell r="F36">
            <v>5000</v>
          </cell>
          <cell r="G36">
            <v>5000</v>
          </cell>
          <cell r="H36">
            <v>5000</v>
          </cell>
          <cell r="I36">
            <v>0</v>
          </cell>
          <cell r="J36">
            <v>250</v>
          </cell>
          <cell r="K36">
            <v>0</v>
          </cell>
          <cell r="L36">
            <v>0</v>
          </cell>
          <cell r="M36">
            <v>161.29</v>
          </cell>
          <cell r="N36">
            <v>0</v>
          </cell>
          <cell r="O36">
            <v>0</v>
          </cell>
          <cell r="P36">
            <v>67.2</v>
          </cell>
          <cell r="Q36">
            <v>150</v>
          </cell>
          <cell r="R36">
            <v>28.18</v>
          </cell>
          <cell r="S36">
            <v>600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>
            <v>37055984</v>
          </cell>
          <cell r="B37">
            <v>9901225430</v>
          </cell>
          <cell r="C37" t="str">
            <v>CLAUDIA YANETH  GARCIA GALINDO</v>
          </cell>
          <cell r="D37">
            <v>774600</v>
          </cell>
          <cell r="E37">
            <v>5000</v>
          </cell>
          <cell r="F37">
            <v>5000</v>
          </cell>
          <cell r="G37">
            <v>5000</v>
          </cell>
          <cell r="H37">
            <v>5000</v>
          </cell>
          <cell r="I37">
            <v>0</v>
          </cell>
          <cell r="J37">
            <v>250</v>
          </cell>
          <cell r="K37">
            <v>0</v>
          </cell>
          <cell r="L37">
            <v>0</v>
          </cell>
          <cell r="M37">
            <v>161.29</v>
          </cell>
          <cell r="N37">
            <v>0</v>
          </cell>
          <cell r="O37">
            <v>0</v>
          </cell>
          <cell r="P37">
            <v>67.2</v>
          </cell>
          <cell r="Q37">
            <v>150</v>
          </cell>
          <cell r="R37">
            <v>28.18</v>
          </cell>
          <cell r="S37">
            <v>600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A38">
            <v>62785796</v>
          </cell>
          <cell r="B38">
            <v>9901100512</v>
          </cell>
          <cell r="C38" t="str">
            <v>LUIS RENE  MORALES CABRERA</v>
          </cell>
          <cell r="D38">
            <v>774601</v>
          </cell>
          <cell r="E38">
            <v>5375</v>
          </cell>
          <cell r="F38">
            <v>5375</v>
          </cell>
          <cell r="G38">
            <v>5000</v>
          </cell>
          <cell r="H38">
            <v>5000</v>
          </cell>
          <cell r="I38">
            <v>375</v>
          </cell>
          <cell r="J38">
            <v>250</v>
          </cell>
          <cell r="K38">
            <v>0</v>
          </cell>
          <cell r="L38">
            <v>0</v>
          </cell>
          <cell r="M38">
            <v>173.39</v>
          </cell>
          <cell r="N38">
            <v>0</v>
          </cell>
          <cell r="O38">
            <v>0</v>
          </cell>
          <cell r="P38">
            <v>72.239999999999995</v>
          </cell>
          <cell r="Q38">
            <v>161.25</v>
          </cell>
          <cell r="R38">
            <v>45.57</v>
          </cell>
          <cell r="S38">
            <v>645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>
            <v>89442504</v>
          </cell>
          <cell r="B39">
            <v>9901497039</v>
          </cell>
          <cell r="C39" t="str">
            <v>ANA LUCIA  CISNEROS GODOY</v>
          </cell>
          <cell r="D39">
            <v>774602</v>
          </cell>
          <cell r="E39">
            <v>5000</v>
          </cell>
          <cell r="F39">
            <v>5000</v>
          </cell>
          <cell r="G39">
            <v>5000</v>
          </cell>
          <cell r="H39">
            <v>5000</v>
          </cell>
          <cell r="I39">
            <v>0</v>
          </cell>
          <cell r="J39">
            <v>250</v>
          </cell>
          <cell r="K39">
            <v>0</v>
          </cell>
          <cell r="L39">
            <v>0</v>
          </cell>
          <cell r="M39">
            <v>161.29</v>
          </cell>
          <cell r="N39">
            <v>0</v>
          </cell>
          <cell r="O39">
            <v>0</v>
          </cell>
          <cell r="P39">
            <v>67.2</v>
          </cell>
          <cell r="Q39">
            <v>150</v>
          </cell>
          <cell r="R39">
            <v>28.18</v>
          </cell>
          <cell r="S39">
            <v>600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A40">
            <v>37503529</v>
          </cell>
          <cell r="B40">
            <v>9901496947</v>
          </cell>
          <cell r="C40" t="str">
            <v>NANCY ELIZABETH  VILLATORO AGUSTIN DE RAMOS</v>
          </cell>
          <cell r="D40">
            <v>774603</v>
          </cell>
          <cell r="E40">
            <v>5375</v>
          </cell>
          <cell r="F40">
            <v>5375</v>
          </cell>
          <cell r="G40">
            <v>5000</v>
          </cell>
          <cell r="H40">
            <v>5000</v>
          </cell>
          <cell r="I40">
            <v>375</v>
          </cell>
          <cell r="J40">
            <v>250</v>
          </cell>
          <cell r="K40">
            <v>0</v>
          </cell>
          <cell r="L40">
            <v>0</v>
          </cell>
          <cell r="M40">
            <v>173.39</v>
          </cell>
          <cell r="N40">
            <v>0</v>
          </cell>
          <cell r="O40">
            <v>0</v>
          </cell>
          <cell r="P40">
            <v>72.239999999999995</v>
          </cell>
          <cell r="Q40">
            <v>161.25</v>
          </cell>
          <cell r="R40">
            <v>45.57</v>
          </cell>
          <cell r="S40">
            <v>645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>
            <v>30873061</v>
          </cell>
          <cell r="B41">
            <v>9901376524</v>
          </cell>
          <cell r="C41" t="str">
            <v>CLAUDIA LETICIA  HERNANDEZ</v>
          </cell>
          <cell r="D41">
            <v>774604</v>
          </cell>
          <cell r="E41">
            <v>5000</v>
          </cell>
          <cell r="F41">
            <v>5000</v>
          </cell>
          <cell r="G41">
            <v>5000</v>
          </cell>
          <cell r="H41">
            <v>5000</v>
          </cell>
          <cell r="I41">
            <v>0</v>
          </cell>
          <cell r="J41">
            <v>250</v>
          </cell>
          <cell r="K41">
            <v>0</v>
          </cell>
          <cell r="L41">
            <v>0</v>
          </cell>
          <cell r="M41">
            <v>161.29</v>
          </cell>
          <cell r="N41">
            <v>0</v>
          </cell>
          <cell r="O41">
            <v>0</v>
          </cell>
          <cell r="P41">
            <v>67.2</v>
          </cell>
          <cell r="Q41">
            <v>150</v>
          </cell>
          <cell r="R41">
            <v>28.18</v>
          </cell>
          <cell r="S41">
            <v>600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78572967</v>
          </cell>
          <cell r="B42">
            <v>9901496905</v>
          </cell>
          <cell r="C42" t="str">
            <v>BRENDA LISSETH  GONZALEZ MARTINEZ</v>
          </cell>
          <cell r="D42">
            <v>774605</v>
          </cell>
          <cell r="E42">
            <v>5375</v>
          </cell>
          <cell r="F42">
            <v>5375</v>
          </cell>
          <cell r="G42">
            <v>5000</v>
          </cell>
          <cell r="H42">
            <v>5000</v>
          </cell>
          <cell r="I42">
            <v>375</v>
          </cell>
          <cell r="J42">
            <v>250</v>
          </cell>
          <cell r="K42">
            <v>0</v>
          </cell>
          <cell r="L42">
            <v>0</v>
          </cell>
          <cell r="M42">
            <v>173.39</v>
          </cell>
          <cell r="N42">
            <v>0</v>
          </cell>
          <cell r="O42">
            <v>0</v>
          </cell>
          <cell r="P42">
            <v>72.239999999999995</v>
          </cell>
          <cell r="Q42">
            <v>161.25</v>
          </cell>
          <cell r="R42">
            <v>45.57</v>
          </cell>
          <cell r="S42">
            <v>645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24230642</v>
          </cell>
          <cell r="B43">
            <v>9901395734</v>
          </cell>
          <cell r="C43" t="str">
            <v>JULIO   SALOJ YAXON</v>
          </cell>
          <cell r="D43">
            <v>774608</v>
          </cell>
          <cell r="E43">
            <v>5375</v>
          </cell>
          <cell r="F43">
            <v>5375</v>
          </cell>
          <cell r="G43">
            <v>5000</v>
          </cell>
          <cell r="H43">
            <v>5000</v>
          </cell>
          <cell r="I43">
            <v>375</v>
          </cell>
          <cell r="J43">
            <v>250</v>
          </cell>
          <cell r="K43">
            <v>0</v>
          </cell>
          <cell r="L43">
            <v>0</v>
          </cell>
          <cell r="M43">
            <v>173.39</v>
          </cell>
          <cell r="N43">
            <v>0</v>
          </cell>
          <cell r="O43">
            <v>0</v>
          </cell>
          <cell r="P43">
            <v>72.239999999999995</v>
          </cell>
          <cell r="Q43">
            <v>161.25</v>
          </cell>
          <cell r="R43">
            <v>45.57</v>
          </cell>
          <cell r="S43">
            <v>645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35327804</v>
          </cell>
          <cell r="B44">
            <v>9901437963</v>
          </cell>
          <cell r="C44" t="str">
            <v>FREDY ALFONSO  SOPON ESCOBAR</v>
          </cell>
          <cell r="D44">
            <v>774611</v>
          </cell>
          <cell r="E44">
            <v>5000</v>
          </cell>
          <cell r="F44">
            <v>5000</v>
          </cell>
          <cell r="G44">
            <v>5000</v>
          </cell>
          <cell r="H44">
            <v>5000</v>
          </cell>
          <cell r="I44">
            <v>0</v>
          </cell>
          <cell r="J44">
            <v>250</v>
          </cell>
          <cell r="K44">
            <v>0</v>
          </cell>
          <cell r="L44">
            <v>0</v>
          </cell>
          <cell r="M44">
            <v>161.29</v>
          </cell>
          <cell r="N44">
            <v>0</v>
          </cell>
          <cell r="O44">
            <v>0</v>
          </cell>
          <cell r="P44">
            <v>67.2</v>
          </cell>
          <cell r="Q44">
            <v>150</v>
          </cell>
          <cell r="R44">
            <v>28.18</v>
          </cell>
          <cell r="S44">
            <v>600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>
            <v>62998846</v>
          </cell>
          <cell r="B45">
            <v>9901232812</v>
          </cell>
          <cell r="C45" t="str">
            <v>DENNY MARIA  QUICHE SOSA</v>
          </cell>
          <cell r="D45">
            <v>774612</v>
          </cell>
          <cell r="E45">
            <v>5375</v>
          </cell>
          <cell r="F45">
            <v>5375</v>
          </cell>
          <cell r="G45">
            <v>5000</v>
          </cell>
          <cell r="H45">
            <v>5000</v>
          </cell>
          <cell r="I45">
            <v>375</v>
          </cell>
          <cell r="J45">
            <v>250</v>
          </cell>
          <cell r="K45">
            <v>0</v>
          </cell>
          <cell r="L45">
            <v>0</v>
          </cell>
          <cell r="M45">
            <v>173.39</v>
          </cell>
          <cell r="N45">
            <v>0</v>
          </cell>
          <cell r="O45">
            <v>0</v>
          </cell>
          <cell r="P45">
            <v>72.239999999999995</v>
          </cell>
          <cell r="Q45">
            <v>161.25</v>
          </cell>
          <cell r="R45">
            <v>45.57</v>
          </cell>
          <cell r="S45">
            <v>645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>
            <v>61379956</v>
          </cell>
          <cell r="B46">
            <v>9901116914</v>
          </cell>
          <cell r="C46" t="str">
            <v>MARITZA ELENA  LEAL HOENES</v>
          </cell>
          <cell r="D46">
            <v>774613</v>
          </cell>
          <cell r="E46">
            <v>5000</v>
          </cell>
          <cell r="F46">
            <v>5000</v>
          </cell>
          <cell r="G46">
            <v>5000</v>
          </cell>
          <cell r="H46">
            <v>5000</v>
          </cell>
          <cell r="I46">
            <v>0</v>
          </cell>
          <cell r="J46">
            <v>250</v>
          </cell>
          <cell r="K46">
            <v>0</v>
          </cell>
          <cell r="L46">
            <v>0</v>
          </cell>
          <cell r="M46">
            <v>161.29</v>
          </cell>
          <cell r="N46">
            <v>0</v>
          </cell>
          <cell r="O46">
            <v>0</v>
          </cell>
          <cell r="P46">
            <v>67.2</v>
          </cell>
          <cell r="Q46">
            <v>150</v>
          </cell>
          <cell r="R46">
            <v>0</v>
          </cell>
          <cell r="S46">
            <v>600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>
            <v>89891414</v>
          </cell>
          <cell r="B47">
            <v>9901497171</v>
          </cell>
          <cell r="C47" t="str">
            <v>WENDY MARINA  CASTILLO ESTRADA</v>
          </cell>
          <cell r="D47">
            <v>774614</v>
          </cell>
          <cell r="E47">
            <v>5000</v>
          </cell>
          <cell r="F47">
            <v>5000</v>
          </cell>
          <cell r="G47">
            <v>5000</v>
          </cell>
          <cell r="H47">
            <v>5000</v>
          </cell>
          <cell r="I47">
            <v>0</v>
          </cell>
          <cell r="J47">
            <v>250</v>
          </cell>
          <cell r="K47">
            <v>0</v>
          </cell>
          <cell r="L47">
            <v>0</v>
          </cell>
          <cell r="M47">
            <v>161.29</v>
          </cell>
          <cell r="N47">
            <v>0</v>
          </cell>
          <cell r="O47">
            <v>0</v>
          </cell>
          <cell r="P47">
            <v>67.2</v>
          </cell>
          <cell r="Q47">
            <v>150</v>
          </cell>
          <cell r="R47">
            <v>28.18</v>
          </cell>
          <cell r="S47">
            <v>600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71116354</v>
          </cell>
          <cell r="B48">
            <v>9901496894</v>
          </cell>
          <cell r="C48" t="str">
            <v>CLAUDIA JANETH  TORRES CISNEROS</v>
          </cell>
          <cell r="D48">
            <v>774616</v>
          </cell>
          <cell r="E48">
            <v>5375</v>
          </cell>
          <cell r="F48">
            <v>5375</v>
          </cell>
          <cell r="G48">
            <v>5000</v>
          </cell>
          <cell r="H48">
            <v>5000</v>
          </cell>
          <cell r="I48">
            <v>375</v>
          </cell>
          <cell r="J48">
            <v>250</v>
          </cell>
          <cell r="K48">
            <v>0</v>
          </cell>
          <cell r="L48">
            <v>0</v>
          </cell>
          <cell r="M48">
            <v>173.39</v>
          </cell>
          <cell r="N48">
            <v>0</v>
          </cell>
          <cell r="O48">
            <v>0</v>
          </cell>
          <cell r="P48">
            <v>72.239999999999995</v>
          </cell>
          <cell r="Q48">
            <v>161.25</v>
          </cell>
          <cell r="R48">
            <v>45.57</v>
          </cell>
          <cell r="S48">
            <v>645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>
            <v>81264275</v>
          </cell>
          <cell r="B49">
            <v>9901496872</v>
          </cell>
          <cell r="C49" t="str">
            <v>BANIA CAROLINA  CORADO NAJARRO</v>
          </cell>
          <cell r="D49">
            <v>774617</v>
          </cell>
          <cell r="E49">
            <v>5375</v>
          </cell>
          <cell r="F49">
            <v>5375</v>
          </cell>
          <cell r="G49">
            <v>5000</v>
          </cell>
          <cell r="H49">
            <v>5000</v>
          </cell>
          <cell r="I49">
            <v>375</v>
          </cell>
          <cell r="J49">
            <v>250</v>
          </cell>
          <cell r="K49">
            <v>0</v>
          </cell>
          <cell r="L49">
            <v>0</v>
          </cell>
          <cell r="M49">
            <v>173.39</v>
          </cell>
          <cell r="N49">
            <v>0</v>
          </cell>
          <cell r="O49">
            <v>0</v>
          </cell>
          <cell r="P49">
            <v>72.239999999999995</v>
          </cell>
          <cell r="Q49">
            <v>161.25</v>
          </cell>
          <cell r="R49">
            <v>45.57</v>
          </cell>
          <cell r="S49">
            <v>645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>
            <v>59729066</v>
          </cell>
          <cell r="B50">
            <v>9901496975</v>
          </cell>
          <cell r="C50" t="str">
            <v>NELVI RAFAELA  COBON QUIÑONEZ  DE LOPEZ</v>
          </cell>
          <cell r="D50">
            <v>774618</v>
          </cell>
          <cell r="E50">
            <v>5375</v>
          </cell>
          <cell r="F50">
            <v>5375</v>
          </cell>
          <cell r="G50">
            <v>5000</v>
          </cell>
          <cell r="H50">
            <v>5000</v>
          </cell>
          <cell r="I50">
            <v>375</v>
          </cell>
          <cell r="J50">
            <v>250</v>
          </cell>
          <cell r="K50">
            <v>0</v>
          </cell>
          <cell r="L50">
            <v>0</v>
          </cell>
          <cell r="M50">
            <v>173.39</v>
          </cell>
          <cell r="N50">
            <v>0</v>
          </cell>
          <cell r="O50">
            <v>0</v>
          </cell>
          <cell r="P50">
            <v>72.239999999999995</v>
          </cell>
          <cell r="Q50">
            <v>161.25</v>
          </cell>
          <cell r="R50">
            <v>45.57</v>
          </cell>
          <cell r="S50">
            <v>645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>
            <v>34509445</v>
          </cell>
          <cell r="B51">
            <v>9901497049</v>
          </cell>
          <cell r="C51" t="str">
            <v>NIVIAN MAGDAMARA  MORALES MOLINA</v>
          </cell>
          <cell r="D51">
            <v>774620</v>
          </cell>
          <cell r="E51">
            <v>5375</v>
          </cell>
          <cell r="F51">
            <v>5375</v>
          </cell>
          <cell r="G51">
            <v>5000</v>
          </cell>
          <cell r="H51">
            <v>5000</v>
          </cell>
          <cell r="I51">
            <v>375</v>
          </cell>
          <cell r="J51">
            <v>250</v>
          </cell>
          <cell r="K51">
            <v>0</v>
          </cell>
          <cell r="L51">
            <v>0</v>
          </cell>
          <cell r="M51">
            <v>173.39</v>
          </cell>
          <cell r="N51">
            <v>0</v>
          </cell>
          <cell r="O51">
            <v>0</v>
          </cell>
          <cell r="P51">
            <v>72.239999999999995</v>
          </cell>
          <cell r="Q51">
            <v>161.25</v>
          </cell>
          <cell r="R51">
            <v>28.18</v>
          </cell>
          <cell r="S51">
            <v>645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85307238</v>
          </cell>
          <cell r="B52">
            <v>9901496801</v>
          </cell>
          <cell r="C52" t="str">
            <v>MISHELL MARAHI  CASTRO DE LEON</v>
          </cell>
          <cell r="D52">
            <v>774621</v>
          </cell>
          <cell r="E52">
            <v>5000</v>
          </cell>
          <cell r="F52">
            <v>5000</v>
          </cell>
          <cell r="G52">
            <v>5000</v>
          </cell>
          <cell r="H52">
            <v>5000</v>
          </cell>
          <cell r="I52">
            <v>0</v>
          </cell>
          <cell r="J52">
            <v>250</v>
          </cell>
          <cell r="K52">
            <v>0</v>
          </cell>
          <cell r="L52">
            <v>0</v>
          </cell>
          <cell r="M52">
            <v>161.29</v>
          </cell>
          <cell r="N52">
            <v>0</v>
          </cell>
          <cell r="O52">
            <v>0</v>
          </cell>
          <cell r="P52">
            <v>67.2</v>
          </cell>
          <cell r="Q52">
            <v>150</v>
          </cell>
          <cell r="R52">
            <v>28.18</v>
          </cell>
          <cell r="S52">
            <v>600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42356318</v>
          </cell>
          <cell r="B53">
            <v>9901496945</v>
          </cell>
          <cell r="C53" t="str">
            <v>CLELIA KARINA  MAYEN  DIAZ</v>
          </cell>
          <cell r="D53">
            <v>774622</v>
          </cell>
          <cell r="E53">
            <v>5000</v>
          </cell>
          <cell r="F53">
            <v>5000</v>
          </cell>
          <cell r="G53">
            <v>5000</v>
          </cell>
          <cell r="H53">
            <v>5000</v>
          </cell>
          <cell r="I53">
            <v>0</v>
          </cell>
          <cell r="J53">
            <v>250</v>
          </cell>
          <cell r="K53">
            <v>0</v>
          </cell>
          <cell r="L53">
            <v>0</v>
          </cell>
          <cell r="M53">
            <v>161.29</v>
          </cell>
          <cell r="N53">
            <v>0</v>
          </cell>
          <cell r="O53">
            <v>0</v>
          </cell>
          <cell r="P53">
            <v>67.2</v>
          </cell>
          <cell r="Q53">
            <v>150</v>
          </cell>
          <cell r="R53">
            <v>28.18</v>
          </cell>
          <cell r="S53">
            <v>600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>
            <v>30613884</v>
          </cell>
          <cell r="B54">
            <v>9901306244</v>
          </cell>
          <cell r="C54" t="str">
            <v>SINTHIA JAQUELINE  BARRIOS BARRIOS</v>
          </cell>
          <cell r="D54">
            <v>774626</v>
          </cell>
          <cell r="E54">
            <v>5000</v>
          </cell>
          <cell r="F54">
            <v>5000</v>
          </cell>
          <cell r="G54">
            <v>5000</v>
          </cell>
          <cell r="H54">
            <v>5000</v>
          </cell>
          <cell r="I54">
            <v>0</v>
          </cell>
          <cell r="J54">
            <v>250</v>
          </cell>
          <cell r="K54">
            <v>0</v>
          </cell>
          <cell r="L54">
            <v>0</v>
          </cell>
          <cell r="M54">
            <v>161.29</v>
          </cell>
          <cell r="N54">
            <v>0</v>
          </cell>
          <cell r="O54">
            <v>0</v>
          </cell>
          <cell r="P54">
            <v>67.2</v>
          </cell>
          <cell r="Q54">
            <v>150</v>
          </cell>
          <cell r="R54">
            <v>0</v>
          </cell>
          <cell r="S54">
            <v>600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>
            <v>49957104</v>
          </cell>
          <cell r="B55">
            <v>9901419816</v>
          </cell>
          <cell r="C55" t="str">
            <v>DORA ESPERANZA  PEREZ GARCIA</v>
          </cell>
          <cell r="D55">
            <v>774627</v>
          </cell>
          <cell r="E55">
            <v>5375</v>
          </cell>
          <cell r="F55">
            <v>5375</v>
          </cell>
          <cell r="G55">
            <v>5000</v>
          </cell>
          <cell r="H55">
            <v>5000</v>
          </cell>
          <cell r="I55">
            <v>375</v>
          </cell>
          <cell r="J55">
            <v>250</v>
          </cell>
          <cell r="K55">
            <v>0</v>
          </cell>
          <cell r="L55">
            <v>0</v>
          </cell>
          <cell r="M55">
            <v>173.39</v>
          </cell>
          <cell r="N55">
            <v>0</v>
          </cell>
          <cell r="O55">
            <v>0</v>
          </cell>
          <cell r="P55">
            <v>72.239999999999995</v>
          </cell>
          <cell r="Q55">
            <v>161.25</v>
          </cell>
          <cell r="R55">
            <v>45.57</v>
          </cell>
          <cell r="S55">
            <v>645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>
            <v>40820742</v>
          </cell>
          <cell r="B56">
            <v>9901492505</v>
          </cell>
          <cell r="C56" t="str">
            <v>MAGNOLIA ELIZABETH AZUCENA SUM TOJ</v>
          </cell>
          <cell r="D56">
            <v>774628</v>
          </cell>
          <cell r="E56">
            <v>5000</v>
          </cell>
          <cell r="F56">
            <v>5000</v>
          </cell>
          <cell r="G56">
            <v>5000</v>
          </cell>
          <cell r="H56">
            <v>5000</v>
          </cell>
          <cell r="I56">
            <v>0</v>
          </cell>
          <cell r="J56">
            <v>250</v>
          </cell>
          <cell r="K56">
            <v>0</v>
          </cell>
          <cell r="L56">
            <v>0</v>
          </cell>
          <cell r="M56">
            <v>161.29</v>
          </cell>
          <cell r="N56">
            <v>0</v>
          </cell>
          <cell r="O56">
            <v>0</v>
          </cell>
          <cell r="P56">
            <v>67.2</v>
          </cell>
          <cell r="Q56">
            <v>150</v>
          </cell>
          <cell r="R56">
            <v>28.18</v>
          </cell>
          <cell r="S56">
            <v>600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>
            <v>57376719</v>
          </cell>
          <cell r="B57">
            <v>9901336370</v>
          </cell>
          <cell r="C57" t="str">
            <v>DELIA ROSAURA  HERNANDEZ SANTOS</v>
          </cell>
          <cell r="D57">
            <v>774629</v>
          </cell>
          <cell r="E57">
            <v>5000</v>
          </cell>
          <cell r="F57">
            <v>5000</v>
          </cell>
          <cell r="G57">
            <v>5000</v>
          </cell>
          <cell r="H57">
            <v>5000</v>
          </cell>
          <cell r="I57">
            <v>0</v>
          </cell>
          <cell r="J57">
            <v>250</v>
          </cell>
          <cell r="K57">
            <v>0</v>
          </cell>
          <cell r="L57">
            <v>0</v>
          </cell>
          <cell r="M57">
            <v>161.29</v>
          </cell>
          <cell r="N57">
            <v>0</v>
          </cell>
          <cell r="O57">
            <v>0</v>
          </cell>
          <cell r="P57">
            <v>67.2</v>
          </cell>
          <cell r="Q57">
            <v>150</v>
          </cell>
          <cell r="R57">
            <v>28.18</v>
          </cell>
          <cell r="S57">
            <v>600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29440475</v>
          </cell>
          <cell r="B58">
            <v>9901554298</v>
          </cell>
          <cell r="C58" t="str">
            <v>ANGELICA JOSEFINA  JEREZ SANTIZO DE REYNA</v>
          </cell>
          <cell r="D58">
            <v>774632</v>
          </cell>
          <cell r="E58">
            <v>5000</v>
          </cell>
          <cell r="F58">
            <v>5000</v>
          </cell>
          <cell r="G58">
            <v>5000</v>
          </cell>
          <cell r="H58">
            <v>5000</v>
          </cell>
          <cell r="I58">
            <v>0</v>
          </cell>
          <cell r="J58">
            <v>250</v>
          </cell>
          <cell r="K58">
            <v>0</v>
          </cell>
          <cell r="L58">
            <v>0</v>
          </cell>
          <cell r="M58">
            <v>161.29</v>
          </cell>
          <cell r="N58">
            <v>0</v>
          </cell>
          <cell r="O58">
            <v>0</v>
          </cell>
          <cell r="P58">
            <v>67.2</v>
          </cell>
          <cell r="Q58">
            <v>150</v>
          </cell>
          <cell r="R58">
            <v>28.18</v>
          </cell>
          <cell r="S58">
            <v>600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A59">
            <v>84310669</v>
          </cell>
          <cell r="B59">
            <v>9901496785</v>
          </cell>
          <cell r="C59" t="str">
            <v>MARIA DE LOURDES  GUERRA ALVARADO</v>
          </cell>
          <cell r="D59">
            <v>774633</v>
          </cell>
          <cell r="E59">
            <v>5375</v>
          </cell>
          <cell r="F59">
            <v>5375</v>
          </cell>
          <cell r="G59">
            <v>5000</v>
          </cell>
          <cell r="H59">
            <v>5000</v>
          </cell>
          <cell r="I59">
            <v>375</v>
          </cell>
          <cell r="J59">
            <v>250</v>
          </cell>
          <cell r="K59">
            <v>0</v>
          </cell>
          <cell r="L59">
            <v>0</v>
          </cell>
          <cell r="M59">
            <v>173.39</v>
          </cell>
          <cell r="N59">
            <v>0</v>
          </cell>
          <cell r="O59">
            <v>0</v>
          </cell>
          <cell r="P59">
            <v>72.239999999999995</v>
          </cell>
          <cell r="Q59">
            <v>161.25</v>
          </cell>
          <cell r="R59">
            <v>45.57</v>
          </cell>
          <cell r="S59">
            <v>645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>
            <v>8973008</v>
          </cell>
          <cell r="B60">
            <v>9901047908</v>
          </cell>
          <cell r="C60" t="str">
            <v>GRENDY MISHELL  TELLO FIGUEROA</v>
          </cell>
          <cell r="D60">
            <v>774634</v>
          </cell>
          <cell r="E60">
            <v>5375</v>
          </cell>
          <cell r="F60">
            <v>5375</v>
          </cell>
          <cell r="G60">
            <v>5000</v>
          </cell>
          <cell r="H60">
            <v>5000</v>
          </cell>
          <cell r="I60">
            <v>375</v>
          </cell>
          <cell r="J60">
            <v>250</v>
          </cell>
          <cell r="K60">
            <v>0</v>
          </cell>
          <cell r="L60">
            <v>0</v>
          </cell>
          <cell r="M60">
            <v>173.39</v>
          </cell>
          <cell r="N60">
            <v>0</v>
          </cell>
          <cell r="O60">
            <v>0</v>
          </cell>
          <cell r="P60">
            <v>72.239999999999995</v>
          </cell>
          <cell r="Q60">
            <v>161.25</v>
          </cell>
          <cell r="R60">
            <v>45.57</v>
          </cell>
          <cell r="S60">
            <v>645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>
            <v>51091887</v>
          </cell>
          <cell r="B61">
            <v>990086437</v>
          </cell>
          <cell r="C61" t="str">
            <v>AURA MARINA  BOL</v>
          </cell>
          <cell r="D61">
            <v>774636</v>
          </cell>
          <cell r="E61">
            <v>5375</v>
          </cell>
          <cell r="F61">
            <v>5375</v>
          </cell>
          <cell r="G61">
            <v>5000</v>
          </cell>
          <cell r="H61">
            <v>5000</v>
          </cell>
          <cell r="I61">
            <v>375</v>
          </cell>
          <cell r="J61">
            <v>250</v>
          </cell>
          <cell r="K61">
            <v>0</v>
          </cell>
          <cell r="L61">
            <v>0</v>
          </cell>
          <cell r="M61">
            <v>173.39</v>
          </cell>
          <cell r="N61">
            <v>0</v>
          </cell>
          <cell r="O61">
            <v>0</v>
          </cell>
          <cell r="P61">
            <v>72.239999999999995</v>
          </cell>
          <cell r="Q61">
            <v>161.25</v>
          </cell>
          <cell r="R61">
            <v>45.57</v>
          </cell>
          <cell r="S61">
            <v>645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84995300</v>
          </cell>
          <cell r="B62">
            <v>9901500851</v>
          </cell>
          <cell r="C62" t="str">
            <v>JOSE LUIS  CANEL IQUIC</v>
          </cell>
          <cell r="D62">
            <v>774637</v>
          </cell>
          <cell r="E62">
            <v>5000</v>
          </cell>
          <cell r="F62">
            <v>5000</v>
          </cell>
          <cell r="G62">
            <v>5000</v>
          </cell>
          <cell r="H62">
            <v>5000</v>
          </cell>
          <cell r="I62">
            <v>0</v>
          </cell>
          <cell r="J62">
            <v>250</v>
          </cell>
          <cell r="K62">
            <v>0</v>
          </cell>
          <cell r="L62">
            <v>0</v>
          </cell>
          <cell r="M62">
            <v>161.29</v>
          </cell>
          <cell r="N62">
            <v>0</v>
          </cell>
          <cell r="O62">
            <v>0</v>
          </cell>
          <cell r="P62">
            <v>67.2</v>
          </cell>
          <cell r="Q62">
            <v>150</v>
          </cell>
          <cell r="R62">
            <v>28.18</v>
          </cell>
          <cell r="S62">
            <v>600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83282092</v>
          </cell>
          <cell r="B63">
            <v>9901485097</v>
          </cell>
          <cell r="C63" t="str">
            <v>MARIA ALEJANDRA  ESTRADA PORRAS</v>
          </cell>
          <cell r="D63">
            <v>774638</v>
          </cell>
          <cell r="E63">
            <v>5375</v>
          </cell>
          <cell r="F63">
            <v>5375</v>
          </cell>
          <cell r="G63">
            <v>5000</v>
          </cell>
          <cell r="H63">
            <v>5000</v>
          </cell>
          <cell r="I63">
            <v>375</v>
          </cell>
          <cell r="J63">
            <v>250</v>
          </cell>
          <cell r="K63">
            <v>0</v>
          </cell>
          <cell r="L63">
            <v>0</v>
          </cell>
          <cell r="M63">
            <v>173.39</v>
          </cell>
          <cell r="N63">
            <v>0</v>
          </cell>
          <cell r="O63">
            <v>0</v>
          </cell>
          <cell r="P63">
            <v>72.239999999999995</v>
          </cell>
          <cell r="Q63">
            <v>161.25</v>
          </cell>
          <cell r="R63">
            <v>45.57</v>
          </cell>
          <cell r="S63">
            <v>645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A64">
            <v>7076703</v>
          </cell>
          <cell r="B64">
            <v>9901020925</v>
          </cell>
          <cell r="C64" t="str">
            <v>CARLOS ENRIQUE  VIELMANN</v>
          </cell>
          <cell r="D64">
            <v>774640</v>
          </cell>
          <cell r="E64">
            <v>5375</v>
          </cell>
          <cell r="F64">
            <v>5375</v>
          </cell>
          <cell r="G64">
            <v>5000</v>
          </cell>
          <cell r="H64">
            <v>5000</v>
          </cell>
          <cell r="I64">
            <v>375</v>
          </cell>
          <cell r="J64">
            <v>250</v>
          </cell>
          <cell r="K64">
            <v>0</v>
          </cell>
          <cell r="L64">
            <v>0</v>
          </cell>
          <cell r="M64">
            <v>173.39</v>
          </cell>
          <cell r="N64">
            <v>0</v>
          </cell>
          <cell r="O64">
            <v>0</v>
          </cell>
          <cell r="P64">
            <v>72.239999999999995</v>
          </cell>
          <cell r="Q64">
            <v>161.25</v>
          </cell>
          <cell r="R64">
            <v>45.57</v>
          </cell>
          <cell r="S64">
            <v>645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A65">
            <v>15061612</v>
          </cell>
          <cell r="B65">
            <v>950115250</v>
          </cell>
          <cell r="C65" t="str">
            <v>SANDRA JUDITH  SANDOVAL RODRIGUEZ</v>
          </cell>
          <cell r="D65">
            <v>774641</v>
          </cell>
          <cell r="E65">
            <v>5000</v>
          </cell>
          <cell r="F65">
            <v>5000</v>
          </cell>
          <cell r="G65">
            <v>5000</v>
          </cell>
          <cell r="H65">
            <v>5000</v>
          </cell>
          <cell r="I65">
            <v>0</v>
          </cell>
          <cell r="J65">
            <v>250</v>
          </cell>
          <cell r="K65">
            <v>0</v>
          </cell>
          <cell r="L65">
            <v>0</v>
          </cell>
          <cell r="M65">
            <v>161.29</v>
          </cell>
          <cell r="N65">
            <v>0</v>
          </cell>
          <cell r="O65">
            <v>0</v>
          </cell>
          <cell r="P65">
            <v>67.2</v>
          </cell>
          <cell r="Q65">
            <v>150</v>
          </cell>
          <cell r="R65">
            <v>0</v>
          </cell>
          <cell r="S65">
            <v>600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>
            <v>2723654</v>
          </cell>
          <cell r="B66">
            <v>9901006123</v>
          </cell>
          <cell r="C66" t="str">
            <v>CARLOS HUMBERTO  GOMEZ SAL</v>
          </cell>
          <cell r="D66">
            <v>774643</v>
          </cell>
          <cell r="E66">
            <v>6000</v>
          </cell>
          <cell r="F66">
            <v>6000</v>
          </cell>
          <cell r="G66">
            <v>6000</v>
          </cell>
          <cell r="H66">
            <v>6000</v>
          </cell>
          <cell r="I66">
            <v>0</v>
          </cell>
          <cell r="J66">
            <v>250</v>
          </cell>
          <cell r="K66">
            <v>0</v>
          </cell>
          <cell r="L66">
            <v>0</v>
          </cell>
          <cell r="M66">
            <v>193.55</v>
          </cell>
          <cell r="N66">
            <v>0</v>
          </cell>
          <cell r="O66">
            <v>0</v>
          </cell>
          <cell r="P66">
            <v>0</v>
          </cell>
          <cell r="Q66">
            <v>180</v>
          </cell>
          <cell r="R66">
            <v>74.55</v>
          </cell>
          <cell r="S66">
            <v>720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84747625</v>
          </cell>
          <cell r="B67">
            <v>9901493787</v>
          </cell>
          <cell r="C67" t="str">
            <v>ANA VICTORIA  CORADO ALDANA</v>
          </cell>
          <cell r="D67">
            <v>774646</v>
          </cell>
          <cell r="E67">
            <v>3000</v>
          </cell>
          <cell r="F67">
            <v>3000</v>
          </cell>
          <cell r="G67">
            <v>3000</v>
          </cell>
          <cell r="H67">
            <v>3000</v>
          </cell>
          <cell r="I67">
            <v>0</v>
          </cell>
          <cell r="J67">
            <v>250</v>
          </cell>
          <cell r="K67">
            <v>0</v>
          </cell>
          <cell r="L67">
            <v>0</v>
          </cell>
          <cell r="M67">
            <v>96.77</v>
          </cell>
          <cell r="N67">
            <v>0</v>
          </cell>
          <cell r="O67">
            <v>0</v>
          </cell>
          <cell r="P67">
            <v>0</v>
          </cell>
          <cell r="Q67">
            <v>90</v>
          </cell>
          <cell r="R67">
            <v>0</v>
          </cell>
          <cell r="S67">
            <v>330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102609799</v>
          </cell>
          <cell r="B68">
            <v>9901447580</v>
          </cell>
          <cell r="C68" t="str">
            <v>LESLY STEPHANNY  SANTOS PEREZ</v>
          </cell>
          <cell r="D68">
            <v>774647</v>
          </cell>
          <cell r="E68">
            <v>3000</v>
          </cell>
          <cell r="F68">
            <v>3000</v>
          </cell>
          <cell r="G68">
            <v>3000</v>
          </cell>
          <cell r="H68">
            <v>3000</v>
          </cell>
          <cell r="I68">
            <v>0</v>
          </cell>
          <cell r="J68">
            <v>250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90</v>
          </cell>
          <cell r="R68">
            <v>0</v>
          </cell>
          <cell r="S68">
            <v>330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84075031</v>
          </cell>
          <cell r="B69">
            <v>9901496201</v>
          </cell>
          <cell r="C69" t="str">
            <v>MELANIE XIOMARA  PAIZ LEMUS</v>
          </cell>
          <cell r="D69">
            <v>774650</v>
          </cell>
          <cell r="E69">
            <v>3000</v>
          </cell>
          <cell r="F69">
            <v>3000</v>
          </cell>
          <cell r="G69">
            <v>3000</v>
          </cell>
          <cell r="H69">
            <v>3000</v>
          </cell>
          <cell r="I69">
            <v>0</v>
          </cell>
          <cell r="J69">
            <v>250</v>
          </cell>
          <cell r="K69">
            <v>0</v>
          </cell>
          <cell r="L69">
            <v>0</v>
          </cell>
          <cell r="M69">
            <v>96.77</v>
          </cell>
          <cell r="N69">
            <v>0</v>
          </cell>
          <cell r="O69">
            <v>0</v>
          </cell>
          <cell r="P69">
            <v>0</v>
          </cell>
          <cell r="Q69">
            <v>90</v>
          </cell>
          <cell r="R69">
            <v>0</v>
          </cell>
          <cell r="S69">
            <v>330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>
            <v>55354955</v>
          </cell>
          <cell r="B70">
            <v>9901212620</v>
          </cell>
          <cell r="C70" t="str">
            <v>MARLIN CORINA  GOMEZ ORDOÑEZ</v>
          </cell>
          <cell r="D70">
            <v>774651</v>
          </cell>
          <cell r="E70">
            <v>3000</v>
          </cell>
          <cell r="F70">
            <v>3000</v>
          </cell>
          <cell r="G70">
            <v>3000</v>
          </cell>
          <cell r="H70">
            <v>3000</v>
          </cell>
          <cell r="I70">
            <v>0</v>
          </cell>
          <cell r="J70">
            <v>250</v>
          </cell>
          <cell r="K70">
            <v>0</v>
          </cell>
          <cell r="L70">
            <v>0</v>
          </cell>
          <cell r="M70">
            <v>96.77</v>
          </cell>
          <cell r="N70">
            <v>0</v>
          </cell>
          <cell r="O70">
            <v>0</v>
          </cell>
          <cell r="P70">
            <v>0</v>
          </cell>
          <cell r="Q70">
            <v>90</v>
          </cell>
          <cell r="R70">
            <v>0</v>
          </cell>
          <cell r="S70">
            <v>330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>
            <v>107559919</v>
          </cell>
          <cell r="B71">
            <v>9901529924</v>
          </cell>
          <cell r="C71" t="str">
            <v>DULCE MARIA  NEGRETE SOLIS</v>
          </cell>
          <cell r="D71">
            <v>774655</v>
          </cell>
          <cell r="E71">
            <v>3000</v>
          </cell>
          <cell r="F71">
            <v>3000</v>
          </cell>
          <cell r="G71">
            <v>3000</v>
          </cell>
          <cell r="H71">
            <v>3000</v>
          </cell>
          <cell r="I71">
            <v>0</v>
          </cell>
          <cell r="J71">
            <v>250</v>
          </cell>
          <cell r="K71">
            <v>0</v>
          </cell>
          <cell r="L71">
            <v>0</v>
          </cell>
          <cell r="M71">
            <v>96.77</v>
          </cell>
          <cell r="N71">
            <v>0</v>
          </cell>
          <cell r="O71">
            <v>0</v>
          </cell>
          <cell r="P71">
            <v>0</v>
          </cell>
          <cell r="Q71">
            <v>90</v>
          </cell>
          <cell r="R71">
            <v>0</v>
          </cell>
          <cell r="S71">
            <v>330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A72">
            <v>12132411</v>
          </cell>
          <cell r="B72">
            <v>9901496889</v>
          </cell>
          <cell r="C72" t="str">
            <v>KARLA MARIA  MONZON  PINEDA</v>
          </cell>
          <cell r="D72">
            <v>774658</v>
          </cell>
          <cell r="E72">
            <v>3000</v>
          </cell>
          <cell r="F72">
            <v>3000</v>
          </cell>
          <cell r="G72">
            <v>3000</v>
          </cell>
          <cell r="H72">
            <v>3000</v>
          </cell>
          <cell r="I72">
            <v>0</v>
          </cell>
          <cell r="J72">
            <v>250</v>
          </cell>
          <cell r="K72">
            <v>0</v>
          </cell>
          <cell r="L72">
            <v>0</v>
          </cell>
          <cell r="M72">
            <v>96.77</v>
          </cell>
          <cell r="N72">
            <v>0</v>
          </cell>
          <cell r="O72">
            <v>0</v>
          </cell>
          <cell r="P72">
            <v>0</v>
          </cell>
          <cell r="Q72">
            <v>90</v>
          </cell>
          <cell r="R72">
            <v>0</v>
          </cell>
          <cell r="S72">
            <v>330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95824960</v>
          </cell>
          <cell r="B73">
            <v>9901576785</v>
          </cell>
          <cell r="C73" t="str">
            <v>HAILEN MARIA DEL ROSARIO PAZ MENDEZ</v>
          </cell>
          <cell r="D73">
            <v>774661</v>
          </cell>
          <cell r="E73">
            <v>3000</v>
          </cell>
          <cell r="F73">
            <v>3000</v>
          </cell>
          <cell r="G73">
            <v>3000</v>
          </cell>
          <cell r="H73">
            <v>3000</v>
          </cell>
          <cell r="I73">
            <v>0</v>
          </cell>
          <cell r="J73">
            <v>250</v>
          </cell>
          <cell r="K73">
            <v>0</v>
          </cell>
          <cell r="L73">
            <v>0</v>
          </cell>
          <cell r="M73">
            <v>96.77</v>
          </cell>
          <cell r="N73">
            <v>0</v>
          </cell>
          <cell r="O73">
            <v>0</v>
          </cell>
          <cell r="P73">
            <v>0</v>
          </cell>
          <cell r="Q73">
            <v>90</v>
          </cell>
          <cell r="R73">
            <v>0</v>
          </cell>
          <cell r="S73">
            <v>330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23394528</v>
          </cell>
          <cell r="B74">
            <v>9901231964</v>
          </cell>
          <cell r="C74" t="str">
            <v>MIRZA LILI  CHINCHILLA MAZARIEGOS</v>
          </cell>
          <cell r="D74">
            <v>774662</v>
          </cell>
          <cell r="E74">
            <v>3000</v>
          </cell>
          <cell r="F74">
            <v>3000</v>
          </cell>
          <cell r="G74">
            <v>3000</v>
          </cell>
          <cell r="H74">
            <v>3000</v>
          </cell>
          <cell r="I74">
            <v>0</v>
          </cell>
          <cell r="J74">
            <v>250</v>
          </cell>
          <cell r="K74">
            <v>0</v>
          </cell>
          <cell r="L74">
            <v>0</v>
          </cell>
          <cell r="M74">
            <v>96.77</v>
          </cell>
          <cell r="N74">
            <v>0</v>
          </cell>
          <cell r="O74">
            <v>0</v>
          </cell>
          <cell r="P74">
            <v>0</v>
          </cell>
          <cell r="Q74">
            <v>90</v>
          </cell>
          <cell r="R74">
            <v>0</v>
          </cell>
          <cell r="S74">
            <v>330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85182419</v>
          </cell>
          <cell r="B75">
            <v>9901496724</v>
          </cell>
          <cell r="C75" t="str">
            <v>RODRIGO JOSE ALBERTO VILLATORO GOMEZ</v>
          </cell>
          <cell r="D75">
            <v>774663</v>
          </cell>
          <cell r="E75">
            <v>3000</v>
          </cell>
          <cell r="F75">
            <v>3000</v>
          </cell>
          <cell r="G75">
            <v>3000</v>
          </cell>
          <cell r="H75">
            <v>3000</v>
          </cell>
          <cell r="I75">
            <v>0</v>
          </cell>
          <cell r="J75">
            <v>250</v>
          </cell>
          <cell r="K75">
            <v>0</v>
          </cell>
          <cell r="L75">
            <v>0</v>
          </cell>
          <cell r="M75">
            <v>96.77</v>
          </cell>
          <cell r="N75">
            <v>0</v>
          </cell>
          <cell r="O75">
            <v>0</v>
          </cell>
          <cell r="P75">
            <v>0</v>
          </cell>
          <cell r="Q75">
            <v>90</v>
          </cell>
          <cell r="R75">
            <v>0</v>
          </cell>
          <cell r="S75">
            <v>330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1854469K</v>
          </cell>
          <cell r="B76">
            <v>9901497031</v>
          </cell>
          <cell r="C76" t="str">
            <v>CRISTHIAN ALEJANDRO  CARIAS GARCIA</v>
          </cell>
          <cell r="D76">
            <v>774664</v>
          </cell>
          <cell r="E76">
            <v>3000</v>
          </cell>
          <cell r="F76">
            <v>3000</v>
          </cell>
          <cell r="G76">
            <v>3000</v>
          </cell>
          <cell r="H76">
            <v>3000</v>
          </cell>
          <cell r="I76">
            <v>0</v>
          </cell>
          <cell r="J76">
            <v>250</v>
          </cell>
          <cell r="K76">
            <v>0</v>
          </cell>
          <cell r="L76">
            <v>0</v>
          </cell>
          <cell r="M76">
            <v>96.77</v>
          </cell>
          <cell r="N76">
            <v>0</v>
          </cell>
          <cell r="O76">
            <v>0</v>
          </cell>
          <cell r="P76">
            <v>0</v>
          </cell>
          <cell r="Q76">
            <v>90</v>
          </cell>
          <cell r="R76">
            <v>0</v>
          </cell>
          <cell r="S76">
            <v>330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99776820</v>
          </cell>
          <cell r="B77">
            <v>9901531822</v>
          </cell>
          <cell r="C77" t="str">
            <v>ESTRELLITA   BERNAL TORRES</v>
          </cell>
          <cell r="D77">
            <v>774666</v>
          </cell>
          <cell r="E77">
            <v>3000</v>
          </cell>
          <cell r="F77">
            <v>3000</v>
          </cell>
          <cell r="G77">
            <v>3000</v>
          </cell>
          <cell r="H77">
            <v>3000</v>
          </cell>
          <cell r="I77">
            <v>0</v>
          </cell>
          <cell r="J77">
            <v>250</v>
          </cell>
          <cell r="K77">
            <v>0</v>
          </cell>
          <cell r="L77">
            <v>0</v>
          </cell>
          <cell r="M77">
            <v>96.77</v>
          </cell>
          <cell r="N77">
            <v>0</v>
          </cell>
          <cell r="O77">
            <v>0</v>
          </cell>
          <cell r="P77">
            <v>0</v>
          </cell>
          <cell r="Q77">
            <v>90</v>
          </cell>
          <cell r="R77">
            <v>0</v>
          </cell>
          <cell r="S77">
            <v>330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83006400</v>
          </cell>
          <cell r="B78">
            <v>9901401181</v>
          </cell>
          <cell r="C78" t="str">
            <v>NINIVE DANELY  MERLOS REYES</v>
          </cell>
          <cell r="D78">
            <v>774667</v>
          </cell>
          <cell r="E78">
            <v>3000</v>
          </cell>
          <cell r="F78">
            <v>3000</v>
          </cell>
          <cell r="G78">
            <v>3000</v>
          </cell>
          <cell r="H78">
            <v>3000</v>
          </cell>
          <cell r="I78">
            <v>0</v>
          </cell>
          <cell r="J78">
            <v>250</v>
          </cell>
          <cell r="K78">
            <v>0</v>
          </cell>
          <cell r="L78">
            <v>0</v>
          </cell>
          <cell r="M78">
            <v>96.77</v>
          </cell>
          <cell r="N78">
            <v>0</v>
          </cell>
          <cell r="O78">
            <v>0</v>
          </cell>
          <cell r="P78">
            <v>0</v>
          </cell>
          <cell r="Q78">
            <v>90</v>
          </cell>
          <cell r="R78">
            <v>0</v>
          </cell>
          <cell r="S78">
            <v>330</v>
          </cell>
          <cell r="T78">
            <v>1567.6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102803749</v>
          </cell>
          <cell r="B79">
            <v>9901572085</v>
          </cell>
          <cell r="C79" t="str">
            <v>CESIA AILHYN  CABRERA SANTOS</v>
          </cell>
          <cell r="D79">
            <v>774668</v>
          </cell>
          <cell r="E79">
            <v>3000</v>
          </cell>
          <cell r="F79">
            <v>3000</v>
          </cell>
          <cell r="G79">
            <v>3000</v>
          </cell>
          <cell r="H79">
            <v>3000</v>
          </cell>
          <cell r="I79">
            <v>0</v>
          </cell>
          <cell r="J79">
            <v>250</v>
          </cell>
          <cell r="K79">
            <v>0</v>
          </cell>
          <cell r="L79">
            <v>0</v>
          </cell>
          <cell r="M79">
            <v>96.77</v>
          </cell>
          <cell r="N79">
            <v>0</v>
          </cell>
          <cell r="O79">
            <v>0</v>
          </cell>
          <cell r="P79">
            <v>0</v>
          </cell>
          <cell r="Q79">
            <v>90</v>
          </cell>
          <cell r="R79">
            <v>0</v>
          </cell>
          <cell r="S79">
            <v>330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40783685</v>
          </cell>
          <cell r="B80">
            <v>9901496917</v>
          </cell>
          <cell r="C80" t="str">
            <v>LILIANA AZUCENA  PALMA MENDOZA</v>
          </cell>
          <cell r="D80">
            <v>774669</v>
          </cell>
          <cell r="E80">
            <v>3000</v>
          </cell>
          <cell r="F80">
            <v>3000</v>
          </cell>
          <cell r="G80">
            <v>3000</v>
          </cell>
          <cell r="H80">
            <v>3000</v>
          </cell>
          <cell r="I80">
            <v>0</v>
          </cell>
          <cell r="J80">
            <v>250</v>
          </cell>
          <cell r="K80">
            <v>0</v>
          </cell>
          <cell r="L80">
            <v>0</v>
          </cell>
          <cell r="M80">
            <v>96.77</v>
          </cell>
          <cell r="N80">
            <v>0</v>
          </cell>
          <cell r="O80">
            <v>0</v>
          </cell>
          <cell r="P80">
            <v>0</v>
          </cell>
          <cell r="Q80">
            <v>90</v>
          </cell>
          <cell r="R80">
            <v>0</v>
          </cell>
          <cell r="S80">
            <v>330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30947316</v>
          </cell>
          <cell r="B81">
            <v>9901077360</v>
          </cell>
          <cell r="C81" t="str">
            <v>ESLY PAOLA  DE LEON RAMIREZ DE LOPEZ</v>
          </cell>
          <cell r="D81">
            <v>774675</v>
          </cell>
          <cell r="E81">
            <v>3000</v>
          </cell>
          <cell r="F81">
            <v>3000</v>
          </cell>
          <cell r="G81">
            <v>3000</v>
          </cell>
          <cell r="H81">
            <v>3000</v>
          </cell>
          <cell r="I81">
            <v>0</v>
          </cell>
          <cell r="J81">
            <v>250</v>
          </cell>
          <cell r="K81">
            <v>0</v>
          </cell>
          <cell r="L81">
            <v>0</v>
          </cell>
          <cell r="M81">
            <v>96.77</v>
          </cell>
          <cell r="N81">
            <v>0</v>
          </cell>
          <cell r="O81">
            <v>0</v>
          </cell>
          <cell r="P81">
            <v>0</v>
          </cell>
          <cell r="Q81">
            <v>90</v>
          </cell>
          <cell r="R81">
            <v>0</v>
          </cell>
          <cell r="S81">
            <v>330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28406052</v>
          </cell>
          <cell r="B82">
            <v>9901497045</v>
          </cell>
          <cell r="C82" t="str">
            <v>GILMA BERENA  CHAVAJAY CHAVAJAY</v>
          </cell>
          <cell r="D82">
            <v>774676</v>
          </cell>
          <cell r="E82">
            <v>3000</v>
          </cell>
          <cell r="F82">
            <v>3000</v>
          </cell>
          <cell r="G82">
            <v>3000</v>
          </cell>
          <cell r="H82">
            <v>3000</v>
          </cell>
          <cell r="I82">
            <v>0</v>
          </cell>
          <cell r="J82">
            <v>250</v>
          </cell>
          <cell r="K82">
            <v>0</v>
          </cell>
          <cell r="L82">
            <v>0</v>
          </cell>
          <cell r="M82">
            <v>96.77</v>
          </cell>
          <cell r="N82">
            <v>0</v>
          </cell>
          <cell r="O82">
            <v>0</v>
          </cell>
          <cell r="P82">
            <v>0</v>
          </cell>
          <cell r="Q82">
            <v>90</v>
          </cell>
          <cell r="R82">
            <v>0</v>
          </cell>
          <cell r="S82">
            <v>330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86907913</v>
          </cell>
          <cell r="B83">
            <v>9901496797</v>
          </cell>
          <cell r="C83" t="str">
            <v>JOSELIN WALKIRIA  MORALES LOPEZ</v>
          </cell>
          <cell r="D83">
            <v>774677</v>
          </cell>
          <cell r="E83">
            <v>3000</v>
          </cell>
          <cell r="F83">
            <v>3000</v>
          </cell>
          <cell r="G83">
            <v>3000</v>
          </cell>
          <cell r="H83">
            <v>3000</v>
          </cell>
          <cell r="I83">
            <v>0</v>
          </cell>
          <cell r="J83">
            <v>250</v>
          </cell>
          <cell r="K83">
            <v>0</v>
          </cell>
          <cell r="L83">
            <v>0</v>
          </cell>
          <cell r="M83">
            <v>96.77</v>
          </cell>
          <cell r="N83">
            <v>0</v>
          </cell>
          <cell r="O83">
            <v>0</v>
          </cell>
          <cell r="P83">
            <v>0</v>
          </cell>
          <cell r="Q83">
            <v>90</v>
          </cell>
          <cell r="R83">
            <v>0</v>
          </cell>
          <cell r="S83">
            <v>330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89313763</v>
          </cell>
          <cell r="B84">
            <v>9901496928</v>
          </cell>
          <cell r="C84" t="str">
            <v>MARLIN  KARINA   VALDEZ  ZAMORA</v>
          </cell>
          <cell r="D84">
            <v>774679</v>
          </cell>
          <cell r="E84">
            <v>3000</v>
          </cell>
          <cell r="F84">
            <v>3000</v>
          </cell>
          <cell r="G84">
            <v>3000</v>
          </cell>
          <cell r="H84">
            <v>3000</v>
          </cell>
          <cell r="I84">
            <v>0</v>
          </cell>
          <cell r="J84">
            <v>250</v>
          </cell>
          <cell r="K84">
            <v>0</v>
          </cell>
          <cell r="L84">
            <v>0</v>
          </cell>
          <cell r="M84">
            <v>96.77</v>
          </cell>
          <cell r="N84">
            <v>0</v>
          </cell>
          <cell r="O84">
            <v>0</v>
          </cell>
          <cell r="P84">
            <v>0</v>
          </cell>
          <cell r="Q84">
            <v>90</v>
          </cell>
          <cell r="R84">
            <v>0</v>
          </cell>
          <cell r="S84">
            <v>330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103842748</v>
          </cell>
          <cell r="B85">
            <v>9901496757</v>
          </cell>
          <cell r="C85" t="str">
            <v>LILIBETH YOHANA  MACHIC QUIM</v>
          </cell>
          <cell r="D85">
            <v>774682</v>
          </cell>
          <cell r="E85">
            <v>3000</v>
          </cell>
          <cell r="F85">
            <v>3000</v>
          </cell>
          <cell r="G85">
            <v>3000</v>
          </cell>
          <cell r="H85">
            <v>3000</v>
          </cell>
          <cell r="I85">
            <v>0</v>
          </cell>
          <cell r="J85">
            <v>250</v>
          </cell>
          <cell r="K85">
            <v>0</v>
          </cell>
          <cell r="L85">
            <v>0</v>
          </cell>
          <cell r="M85">
            <v>96.77</v>
          </cell>
          <cell r="N85">
            <v>0</v>
          </cell>
          <cell r="O85">
            <v>0</v>
          </cell>
          <cell r="P85">
            <v>0</v>
          </cell>
          <cell r="Q85">
            <v>90</v>
          </cell>
          <cell r="R85">
            <v>0</v>
          </cell>
          <cell r="S85">
            <v>330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89060423</v>
          </cell>
          <cell r="B86">
            <v>9901494949</v>
          </cell>
          <cell r="C86" t="str">
            <v>FERNANDO ANTONIO  GODOY GONZALEZ</v>
          </cell>
          <cell r="D86">
            <v>774683</v>
          </cell>
          <cell r="E86">
            <v>3000</v>
          </cell>
          <cell r="F86">
            <v>3000</v>
          </cell>
          <cell r="G86">
            <v>3000</v>
          </cell>
          <cell r="H86">
            <v>3000</v>
          </cell>
          <cell r="I86">
            <v>0</v>
          </cell>
          <cell r="J86">
            <v>250</v>
          </cell>
          <cell r="K86">
            <v>0</v>
          </cell>
          <cell r="L86">
            <v>0</v>
          </cell>
          <cell r="M86">
            <v>96.77</v>
          </cell>
          <cell r="N86">
            <v>0</v>
          </cell>
          <cell r="O86">
            <v>0</v>
          </cell>
          <cell r="P86">
            <v>0</v>
          </cell>
          <cell r="Q86">
            <v>90</v>
          </cell>
          <cell r="R86">
            <v>0</v>
          </cell>
          <cell r="S86">
            <v>330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89362888</v>
          </cell>
          <cell r="B87">
            <v>9901557857</v>
          </cell>
          <cell r="C87" t="str">
            <v>DELMY ARACELY  AGUSTIN MATEO</v>
          </cell>
          <cell r="D87">
            <v>774684</v>
          </cell>
          <cell r="E87">
            <v>3000</v>
          </cell>
          <cell r="F87">
            <v>3000</v>
          </cell>
          <cell r="G87">
            <v>3000</v>
          </cell>
          <cell r="H87">
            <v>3000</v>
          </cell>
          <cell r="I87">
            <v>0</v>
          </cell>
          <cell r="J87">
            <v>250</v>
          </cell>
          <cell r="K87">
            <v>0</v>
          </cell>
          <cell r="L87">
            <v>0</v>
          </cell>
          <cell r="M87">
            <v>96.77</v>
          </cell>
          <cell r="N87">
            <v>0</v>
          </cell>
          <cell r="O87">
            <v>0</v>
          </cell>
          <cell r="P87">
            <v>0</v>
          </cell>
          <cell r="Q87">
            <v>90</v>
          </cell>
          <cell r="R87">
            <v>0</v>
          </cell>
          <cell r="S87">
            <v>330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60597003</v>
          </cell>
          <cell r="B88">
            <v>9901496936</v>
          </cell>
          <cell r="C88" t="str">
            <v>ALICIA ELIZABETH  MARROQUIN LOPEZ</v>
          </cell>
          <cell r="D88">
            <v>774685</v>
          </cell>
          <cell r="E88">
            <v>3000</v>
          </cell>
          <cell r="F88">
            <v>3000</v>
          </cell>
          <cell r="G88">
            <v>3000</v>
          </cell>
          <cell r="H88">
            <v>3000</v>
          </cell>
          <cell r="I88">
            <v>0</v>
          </cell>
          <cell r="J88">
            <v>250</v>
          </cell>
          <cell r="K88">
            <v>0</v>
          </cell>
          <cell r="L88">
            <v>0</v>
          </cell>
          <cell r="M88">
            <v>96.77</v>
          </cell>
          <cell r="N88">
            <v>0</v>
          </cell>
          <cell r="O88">
            <v>0</v>
          </cell>
          <cell r="P88">
            <v>0</v>
          </cell>
          <cell r="Q88">
            <v>90</v>
          </cell>
          <cell r="R88">
            <v>0</v>
          </cell>
          <cell r="S88">
            <v>330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98874756</v>
          </cell>
          <cell r="B89">
            <v>9901496937</v>
          </cell>
          <cell r="C89" t="str">
            <v>MAURA ANTONIA  RODRIGUEZ ZACARIAS</v>
          </cell>
          <cell r="D89">
            <v>774686</v>
          </cell>
          <cell r="E89">
            <v>3000</v>
          </cell>
          <cell r="F89">
            <v>3000</v>
          </cell>
          <cell r="G89">
            <v>3000</v>
          </cell>
          <cell r="H89">
            <v>3000</v>
          </cell>
          <cell r="I89">
            <v>0</v>
          </cell>
          <cell r="J89">
            <v>250</v>
          </cell>
          <cell r="K89">
            <v>0</v>
          </cell>
          <cell r="L89">
            <v>0</v>
          </cell>
          <cell r="M89">
            <v>96.77</v>
          </cell>
          <cell r="N89">
            <v>0</v>
          </cell>
          <cell r="O89">
            <v>0</v>
          </cell>
          <cell r="P89">
            <v>0</v>
          </cell>
          <cell r="Q89">
            <v>90</v>
          </cell>
          <cell r="R89">
            <v>0</v>
          </cell>
          <cell r="S89">
            <v>330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62133381</v>
          </cell>
          <cell r="B90">
            <v>9901395729</v>
          </cell>
          <cell r="C90" t="str">
            <v>KAREN JOHANA  GARCIA CEBALLOS</v>
          </cell>
          <cell r="D90">
            <v>774688</v>
          </cell>
          <cell r="E90">
            <v>3000</v>
          </cell>
          <cell r="F90">
            <v>3000</v>
          </cell>
          <cell r="G90">
            <v>3000</v>
          </cell>
          <cell r="H90">
            <v>3000</v>
          </cell>
          <cell r="I90">
            <v>0</v>
          </cell>
          <cell r="J90">
            <v>250</v>
          </cell>
          <cell r="K90">
            <v>0</v>
          </cell>
          <cell r="L90">
            <v>0</v>
          </cell>
          <cell r="M90">
            <v>96.77</v>
          </cell>
          <cell r="N90">
            <v>0</v>
          </cell>
          <cell r="O90">
            <v>0</v>
          </cell>
          <cell r="P90">
            <v>0</v>
          </cell>
          <cell r="Q90">
            <v>90</v>
          </cell>
          <cell r="R90">
            <v>0</v>
          </cell>
          <cell r="S90">
            <v>330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91183618</v>
          </cell>
          <cell r="B91">
            <v>9901496306</v>
          </cell>
          <cell r="C91" t="str">
            <v>JOSSELINE  MAGDALENA  GARCIA  ULUAN</v>
          </cell>
          <cell r="D91">
            <v>774690</v>
          </cell>
          <cell r="E91">
            <v>3000</v>
          </cell>
          <cell r="F91">
            <v>3000</v>
          </cell>
          <cell r="G91">
            <v>3000</v>
          </cell>
          <cell r="H91">
            <v>3000</v>
          </cell>
          <cell r="I91">
            <v>0</v>
          </cell>
          <cell r="J91">
            <v>250</v>
          </cell>
          <cell r="K91">
            <v>0</v>
          </cell>
          <cell r="L91">
            <v>0</v>
          </cell>
          <cell r="M91">
            <v>96.77</v>
          </cell>
          <cell r="N91">
            <v>0</v>
          </cell>
          <cell r="O91">
            <v>0</v>
          </cell>
          <cell r="P91">
            <v>0</v>
          </cell>
          <cell r="Q91">
            <v>90</v>
          </cell>
          <cell r="R91">
            <v>0</v>
          </cell>
          <cell r="S91">
            <v>330</v>
          </cell>
          <cell r="T91">
            <v>1489.8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43086969</v>
          </cell>
          <cell r="B92">
            <v>9901493783</v>
          </cell>
          <cell r="C92" t="str">
            <v>MARIELA PAOLA  RIVERA HERRERA  DE CASTILLO</v>
          </cell>
          <cell r="D92">
            <v>774692</v>
          </cell>
          <cell r="E92">
            <v>3000</v>
          </cell>
          <cell r="F92">
            <v>3000</v>
          </cell>
          <cell r="G92">
            <v>3000</v>
          </cell>
          <cell r="H92">
            <v>3000</v>
          </cell>
          <cell r="I92">
            <v>0</v>
          </cell>
          <cell r="J92">
            <v>250</v>
          </cell>
          <cell r="K92">
            <v>0</v>
          </cell>
          <cell r="L92">
            <v>0</v>
          </cell>
          <cell r="M92">
            <v>96.77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  <cell r="R92">
            <v>0</v>
          </cell>
          <cell r="S92">
            <v>330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102192693</v>
          </cell>
          <cell r="B93">
            <v>9901554854</v>
          </cell>
          <cell r="C93" t="str">
            <v>ANDREA VIRGINIA  MADRAZO ECHEVERRIA</v>
          </cell>
          <cell r="D93">
            <v>774695</v>
          </cell>
          <cell r="E93">
            <v>3000</v>
          </cell>
          <cell r="F93">
            <v>3000</v>
          </cell>
          <cell r="G93">
            <v>3000</v>
          </cell>
          <cell r="H93">
            <v>3000</v>
          </cell>
          <cell r="I93">
            <v>0</v>
          </cell>
          <cell r="J93">
            <v>250</v>
          </cell>
          <cell r="K93">
            <v>0</v>
          </cell>
          <cell r="L93">
            <v>0</v>
          </cell>
          <cell r="M93">
            <v>96.77</v>
          </cell>
          <cell r="N93">
            <v>0</v>
          </cell>
          <cell r="O93">
            <v>0</v>
          </cell>
          <cell r="P93">
            <v>0</v>
          </cell>
          <cell r="Q93">
            <v>90</v>
          </cell>
          <cell r="R93">
            <v>0</v>
          </cell>
          <cell r="S93">
            <v>330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>
            <v>91896819</v>
          </cell>
          <cell r="B94">
            <v>9901496903</v>
          </cell>
          <cell r="C94" t="str">
            <v>SINDY  ROCIO   OLIVEROS  MARTINEZ</v>
          </cell>
          <cell r="D94">
            <v>774696</v>
          </cell>
          <cell r="E94">
            <v>3000</v>
          </cell>
          <cell r="F94">
            <v>3000</v>
          </cell>
          <cell r="G94">
            <v>3000</v>
          </cell>
          <cell r="H94">
            <v>3000</v>
          </cell>
          <cell r="I94">
            <v>0</v>
          </cell>
          <cell r="J94">
            <v>250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90</v>
          </cell>
          <cell r="R94">
            <v>0</v>
          </cell>
          <cell r="S94">
            <v>330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>
            <v>109412370</v>
          </cell>
          <cell r="B95">
            <v>9901539708</v>
          </cell>
          <cell r="C95" t="str">
            <v>SARAI MARIBEL  SAUCEDO GARCIA</v>
          </cell>
          <cell r="D95">
            <v>774698</v>
          </cell>
          <cell r="E95">
            <v>3000</v>
          </cell>
          <cell r="F95">
            <v>3000</v>
          </cell>
          <cell r="G95">
            <v>3000</v>
          </cell>
          <cell r="H95">
            <v>3000</v>
          </cell>
          <cell r="I95">
            <v>0</v>
          </cell>
          <cell r="J95">
            <v>250</v>
          </cell>
          <cell r="K95">
            <v>0</v>
          </cell>
          <cell r="L95">
            <v>0</v>
          </cell>
          <cell r="M95">
            <v>96.77</v>
          </cell>
          <cell r="N95">
            <v>0</v>
          </cell>
          <cell r="O95">
            <v>0</v>
          </cell>
          <cell r="P95">
            <v>0</v>
          </cell>
          <cell r="Q95">
            <v>90</v>
          </cell>
          <cell r="R95">
            <v>0</v>
          </cell>
          <cell r="S95">
            <v>330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108041727</v>
          </cell>
          <cell r="B96">
            <v>9901501034</v>
          </cell>
          <cell r="C96" t="str">
            <v>WENDY MARISOL  GOMEZ LOPEZ</v>
          </cell>
          <cell r="D96">
            <v>774699</v>
          </cell>
          <cell r="E96">
            <v>3000</v>
          </cell>
          <cell r="F96">
            <v>3000</v>
          </cell>
          <cell r="G96">
            <v>3000</v>
          </cell>
          <cell r="H96">
            <v>3000</v>
          </cell>
          <cell r="I96">
            <v>0</v>
          </cell>
          <cell r="J96">
            <v>250</v>
          </cell>
          <cell r="K96">
            <v>0</v>
          </cell>
          <cell r="L96">
            <v>0</v>
          </cell>
          <cell r="M96">
            <v>96.77</v>
          </cell>
          <cell r="N96">
            <v>0</v>
          </cell>
          <cell r="O96">
            <v>0</v>
          </cell>
          <cell r="P96">
            <v>0</v>
          </cell>
          <cell r="Q96">
            <v>90</v>
          </cell>
          <cell r="R96">
            <v>0</v>
          </cell>
          <cell r="S96">
            <v>330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90706420</v>
          </cell>
          <cell r="B97">
            <v>9901358057</v>
          </cell>
          <cell r="C97" t="str">
            <v>LESLIE AZUCENA  CHET OSORIO</v>
          </cell>
          <cell r="D97">
            <v>774701</v>
          </cell>
          <cell r="E97">
            <v>3000</v>
          </cell>
          <cell r="F97">
            <v>3000</v>
          </cell>
          <cell r="G97">
            <v>3000</v>
          </cell>
          <cell r="H97">
            <v>3000</v>
          </cell>
          <cell r="I97">
            <v>0</v>
          </cell>
          <cell r="J97">
            <v>250</v>
          </cell>
          <cell r="K97">
            <v>0</v>
          </cell>
          <cell r="L97">
            <v>0</v>
          </cell>
          <cell r="M97">
            <v>96.77</v>
          </cell>
          <cell r="N97">
            <v>0</v>
          </cell>
          <cell r="O97">
            <v>0</v>
          </cell>
          <cell r="P97">
            <v>0</v>
          </cell>
          <cell r="Q97">
            <v>90</v>
          </cell>
          <cell r="R97">
            <v>0</v>
          </cell>
          <cell r="S97">
            <v>330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84692561</v>
          </cell>
          <cell r="B98">
            <v>9901401167</v>
          </cell>
          <cell r="C98" t="str">
            <v>DULCE MARIA  AGUIRRE</v>
          </cell>
          <cell r="D98">
            <v>774704</v>
          </cell>
          <cell r="E98">
            <v>3000</v>
          </cell>
          <cell r="F98">
            <v>3000</v>
          </cell>
          <cell r="G98">
            <v>3000</v>
          </cell>
          <cell r="H98">
            <v>3000</v>
          </cell>
          <cell r="I98">
            <v>0</v>
          </cell>
          <cell r="J98">
            <v>250</v>
          </cell>
          <cell r="K98">
            <v>0</v>
          </cell>
          <cell r="L98">
            <v>0</v>
          </cell>
          <cell r="M98">
            <v>96.77</v>
          </cell>
          <cell r="N98">
            <v>0</v>
          </cell>
          <cell r="O98">
            <v>0</v>
          </cell>
          <cell r="P98">
            <v>0</v>
          </cell>
          <cell r="Q98">
            <v>90</v>
          </cell>
          <cell r="R98">
            <v>0</v>
          </cell>
          <cell r="S98">
            <v>330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>
            <v>79655971</v>
          </cell>
          <cell r="B99">
            <v>9901557836</v>
          </cell>
          <cell r="C99" t="str">
            <v>FERNANDA JUDITH  QUIÑONEZ GOMEZ</v>
          </cell>
          <cell r="D99">
            <v>774705</v>
          </cell>
          <cell r="E99">
            <v>3000</v>
          </cell>
          <cell r="F99">
            <v>3000</v>
          </cell>
          <cell r="G99">
            <v>3000</v>
          </cell>
          <cell r="H99">
            <v>3000</v>
          </cell>
          <cell r="I99">
            <v>0</v>
          </cell>
          <cell r="J99">
            <v>250</v>
          </cell>
          <cell r="K99">
            <v>0</v>
          </cell>
          <cell r="L99">
            <v>0</v>
          </cell>
          <cell r="M99">
            <v>96.77</v>
          </cell>
          <cell r="N99">
            <v>0</v>
          </cell>
          <cell r="O99">
            <v>0</v>
          </cell>
          <cell r="P99">
            <v>0</v>
          </cell>
          <cell r="Q99">
            <v>90</v>
          </cell>
          <cell r="R99">
            <v>0</v>
          </cell>
          <cell r="S99">
            <v>330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>
            <v>6131476</v>
          </cell>
          <cell r="B100">
            <v>9901232584</v>
          </cell>
          <cell r="C100" t="str">
            <v>NORMA MANUELA  TUN RECOPALCHI</v>
          </cell>
          <cell r="D100">
            <v>774741</v>
          </cell>
          <cell r="E100">
            <v>3000</v>
          </cell>
          <cell r="F100">
            <v>3000</v>
          </cell>
          <cell r="G100">
            <v>3000</v>
          </cell>
          <cell r="H100">
            <v>3000</v>
          </cell>
          <cell r="I100">
            <v>0</v>
          </cell>
          <cell r="J100">
            <v>250</v>
          </cell>
          <cell r="K100">
            <v>0</v>
          </cell>
          <cell r="L100">
            <v>0</v>
          </cell>
          <cell r="M100">
            <v>96.77</v>
          </cell>
          <cell r="N100">
            <v>0</v>
          </cell>
          <cell r="O100">
            <v>0</v>
          </cell>
          <cell r="P100">
            <v>0</v>
          </cell>
          <cell r="Q100">
            <v>90</v>
          </cell>
          <cell r="R100">
            <v>0</v>
          </cell>
          <cell r="S100">
            <v>330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19957246</v>
          </cell>
          <cell r="B101">
            <v>9901231324</v>
          </cell>
          <cell r="C101" t="str">
            <v>LESBIA JUDITH  PEREZ HERNANDEZ  DE ALBIZUREZ</v>
          </cell>
          <cell r="D101">
            <v>774743</v>
          </cell>
          <cell r="E101">
            <v>3000</v>
          </cell>
          <cell r="F101">
            <v>3000</v>
          </cell>
          <cell r="G101">
            <v>3000</v>
          </cell>
          <cell r="H101">
            <v>3000</v>
          </cell>
          <cell r="I101">
            <v>0</v>
          </cell>
          <cell r="J101">
            <v>250</v>
          </cell>
          <cell r="K101">
            <v>0</v>
          </cell>
          <cell r="L101">
            <v>0</v>
          </cell>
          <cell r="M101">
            <v>96.77</v>
          </cell>
          <cell r="N101">
            <v>0</v>
          </cell>
          <cell r="O101">
            <v>0</v>
          </cell>
          <cell r="P101">
            <v>0</v>
          </cell>
          <cell r="Q101">
            <v>90</v>
          </cell>
          <cell r="R101">
            <v>0</v>
          </cell>
          <cell r="S101">
            <v>330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85491314</v>
          </cell>
          <cell r="B102">
            <v>9901401195</v>
          </cell>
          <cell r="C102" t="str">
            <v>DOMINGA FLORENCIA  PIRIR CURUP</v>
          </cell>
          <cell r="D102">
            <v>774748</v>
          </cell>
          <cell r="E102">
            <v>3000</v>
          </cell>
          <cell r="F102">
            <v>3000</v>
          </cell>
          <cell r="G102">
            <v>3000</v>
          </cell>
          <cell r="H102">
            <v>3000</v>
          </cell>
          <cell r="I102">
            <v>0</v>
          </cell>
          <cell r="J102">
            <v>250</v>
          </cell>
          <cell r="K102">
            <v>0</v>
          </cell>
          <cell r="L102">
            <v>0</v>
          </cell>
          <cell r="M102">
            <v>96.77</v>
          </cell>
          <cell r="N102">
            <v>0</v>
          </cell>
          <cell r="O102">
            <v>0</v>
          </cell>
          <cell r="P102">
            <v>0</v>
          </cell>
          <cell r="Q102">
            <v>90</v>
          </cell>
          <cell r="R102">
            <v>0</v>
          </cell>
          <cell r="S102">
            <v>330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106588052</v>
          </cell>
          <cell r="B103">
            <v>9901568826</v>
          </cell>
          <cell r="C103" t="str">
            <v>MIRIAM DEL PILAR  COC ROSALES</v>
          </cell>
          <cell r="D103">
            <v>774753</v>
          </cell>
          <cell r="E103">
            <v>3000</v>
          </cell>
          <cell r="F103">
            <v>3000</v>
          </cell>
          <cell r="G103">
            <v>3000</v>
          </cell>
          <cell r="H103">
            <v>3000</v>
          </cell>
          <cell r="I103">
            <v>0</v>
          </cell>
          <cell r="J103">
            <v>250</v>
          </cell>
          <cell r="K103">
            <v>0</v>
          </cell>
          <cell r="L103">
            <v>0</v>
          </cell>
          <cell r="M103">
            <v>96.77</v>
          </cell>
          <cell r="N103">
            <v>0</v>
          </cell>
          <cell r="O103">
            <v>0</v>
          </cell>
          <cell r="P103">
            <v>0</v>
          </cell>
          <cell r="Q103">
            <v>90</v>
          </cell>
          <cell r="R103">
            <v>0</v>
          </cell>
          <cell r="S103">
            <v>330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>
            <v>62926438</v>
          </cell>
          <cell r="B104">
            <v>9901439018</v>
          </cell>
          <cell r="C104" t="str">
            <v>LILIAN DEL ROSARIO  MERIDA GARCIA</v>
          </cell>
          <cell r="D104">
            <v>774754</v>
          </cell>
          <cell r="E104">
            <v>3000</v>
          </cell>
          <cell r="F104">
            <v>3000</v>
          </cell>
          <cell r="G104">
            <v>3000</v>
          </cell>
          <cell r="H104">
            <v>3000</v>
          </cell>
          <cell r="I104">
            <v>0</v>
          </cell>
          <cell r="J104">
            <v>250</v>
          </cell>
          <cell r="K104">
            <v>0</v>
          </cell>
          <cell r="L104">
            <v>0</v>
          </cell>
          <cell r="M104">
            <v>96.77</v>
          </cell>
          <cell r="N104">
            <v>0</v>
          </cell>
          <cell r="O104">
            <v>0</v>
          </cell>
          <cell r="P104">
            <v>0</v>
          </cell>
          <cell r="Q104">
            <v>90</v>
          </cell>
          <cell r="R104">
            <v>0</v>
          </cell>
          <cell r="S104">
            <v>330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>
            <v>6681379</v>
          </cell>
          <cell r="B105">
            <v>9901232225</v>
          </cell>
          <cell r="C105" t="str">
            <v>SILVIA NINET  FERNANDEZ HERNANDEZ  DE HERNANDEZ</v>
          </cell>
          <cell r="D105">
            <v>774755</v>
          </cell>
          <cell r="E105">
            <v>3000</v>
          </cell>
          <cell r="F105">
            <v>3000</v>
          </cell>
          <cell r="G105">
            <v>3000</v>
          </cell>
          <cell r="H105">
            <v>3000</v>
          </cell>
          <cell r="I105">
            <v>0</v>
          </cell>
          <cell r="J105">
            <v>250</v>
          </cell>
          <cell r="K105">
            <v>0</v>
          </cell>
          <cell r="L105">
            <v>0</v>
          </cell>
          <cell r="M105">
            <v>96.77</v>
          </cell>
          <cell r="N105">
            <v>0</v>
          </cell>
          <cell r="O105">
            <v>0</v>
          </cell>
          <cell r="P105">
            <v>0</v>
          </cell>
          <cell r="Q105">
            <v>90</v>
          </cell>
          <cell r="R105">
            <v>0</v>
          </cell>
          <cell r="S105">
            <v>330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14914301</v>
          </cell>
          <cell r="B106">
            <v>9901396529</v>
          </cell>
          <cell r="C106" t="str">
            <v>AURA LETICIA  RAMOS PEREZ DE HERNANDEZ</v>
          </cell>
          <cell r="D106">
            <v>774757</v>
          </cell>
          <cell r="E106">
            <v>3000</v>
          </cell>
          <cell r="F106">
            <v>3000</v>
          </cell>
          <cell r="G106">
            <v>3000</v>
          </cell>
          <cell r="H106">
            <v>3000</v>
          </cell>
          <cell r="I106">
            <v>0</v>
          </cell>
          <cell r="J106">
            <v>250</v>
          </cell>
          <cell r="K106">
            <v>0</v>
          </cell>
          <cell r="L106">
            <v>0</v>
          </cell>
          <cell r="M106">
            <v>96.77</v>
          </cell>
          <cell r="N106">
            <v>0</v>
          </cell>
          <cell r="O106">
            <v>0</v>
          </cell>
          <cell r="P106">
            <v>0</v>
          </cell>
          <cell r="Q106">
            <v>90</v>
          </cell>
          <cell r="R106">
            <v>0</v>
          </cell>
          <cell r="S106">
            <v>330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97948209</v>
          </cell>
          <cell r="B107">
            <v>9901496728</v>
          </cell>
          <cell r="C107" t="str">
            <v>YOLANDA MARICEL  MARTINEZ PEREZ  DE ALVARADO</v>
          </cell>
          <cell r="D107">
            <v>774759</v>
          </cell>
          <cell r="E107">
            <v>3000</v>
          </cell>
          <cell r="F107">
            <v>3000</v>
          </cell>
          <cell r="G107">
            <v>3000</v>
          </cell>
          <cell r="H107">
            <v>3000</v>
          </cell>
          <cell r="I107">
            <v>0</v>
          </cell>
          <cell r="J107">
            <v>250</v>
          </cell>
          <cell r="K107">
            <v>0</v>
          </cell>
          <cell r="L107">
            <v>0</v>
          </cell>
          <cell r="M107">
            <v>96.77</v>
          </cell>
          <cell r="N107">
            <v>0</v>
          </cell>
          <cell r="O107">
            <v>0</v>
          </cell>
          <cell r="P107">
            <v>0</v>
          </cell>
          <cell r="Q107">
            <v>90</v>
          </cell>
          <cell r="R107">
            <v>0</v>
          </cell>
          <cell r="S107">
            <v>330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>
            <v>47437901</v>
          </cell>
          <cell r="B108">
            <v>9901233204</v>
          </cell>
          <cell r="C108" t="str">
            <v>SIDIA MARIBEL  MARTINEZ FLORES</v>
          </cell>
          <cell r="D108">
            <v>774761</v>
          </cell>
          <cell r="E108">
            <v>3000</v>
          </cell>
          <cell r="F108">
            <v>3000</v>
          </cell>
          <cell r="G108">
            <v>3000</v>
          </cell>
          <cell r="H108">
            <v>3000</v>
          </cell>
          <cell r="I108">
            <v>0</v>
          </cell>
          <cell r="J108">
            <v>250</v>
          </cell>
          <cell r="K108">
            <v>0</v>
          </cell>
          <cell r="L108">
            <v>0</v>
          </cell>
          <cell r="M108">
            <v>96.77</v>
          </cell>
          <cell r="N108">
            <v>0</v>
          </cell>
          <cell r="O108">
            <v>0</v>
          </cell>
          <cell r="P108">
            <v>0</v>
          </cell>
          <cell r="Q108">
            <v>90</v>
          </cell>
          <cell r="R108">
            <v>0</v>
          </cell>
          <cell r="S108">
            <v>330</v>
          </cell>
          <cell r="T108">
            <v>1388.73</v>
          </cell>
          <cell r="U108">
            <v>0</v>
          </cell>
          <cell r="V108">
            <v>0</v>
          </cell>
          <cell r="W108">
            <v>0</v>
          </cell>
        </row>
        <row r="109">
          <cell r="A109">
            <v>23758171</v>
          </cell>
          <cell r="B109">
            <v>9901485587</v>
          </cell>
          <cell r="C109" t="str">
            <v>ELSA CAROLINA  PINEDA PAZ</v>
          </cell>
          <cell r="D109">
            <v>774764</v>
          </cell>
          <cell r="E109">
            <v>3000</v>
          </cell>
          <cell r="F109">
            <v>3000</v>
          </cell>
          <cell r="G109">
            <v>3000</v>
          </cell>
          <cell r="H109">
            <v>3000</v>
          </cell>
          <cell r="I109">
            <v>0</v>
          </cell>
          <cell r="J109">
            <v>250</v>
          </cell>
          <cell r="K109">
            <v>0</v>
          </cell>
          <cell r="L109">
            <v>0</v>
          </cell>
          <cell r="M109">
            <v>96.77</v>
          </cell>
          <cell r="N109">
            <v>0</v>
          </cell>
          <cell r="O109">
            <v>0</v>
          </cell>
          <cell r="P109">
            <v>0</v>
          </cell>
          <cell r="Q109">
            <v>90</v>
          </cell>
          <cell r="R109">
            <v>0</v>
          </cell>
          <cell r="S109">
            <v>330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>
            <v>61708984</v>
          </cell>
          <cell r="B110">
            <v>9901415817</v>
          </cell>
          <cell r="C110" t="str">
            <v>MARIA  CRISTINA   BOL  CAAL DE TOT</v>
          </cell>
          <cell r="D110">
            <v>774766</v>
          </cell>
          <cell r="E110">
            <v>3000</v>
          </cell>
          <cell r="F110">
            <v>3000</v>
          </cell>
          <cell r="G110">
            <v>3000</v>
          </cell>
          <cell r="H110">
            <v>3000</v>
          </cell>
          <cell r="I110">
            <v>0</v>
          </cell>
          <cell r="J110">
            <v>250</v>
          </cell>
          <cell r="K110">
            <v>0</v>
          </cell>
          <cell r="L110">
            <v>0</v>
          </cell>
          <cell r="M110">
            <v>96.77</v>
          </cell>
          <cell r="N110">
            <v>0</v>
          </cell>
          <cell r="O110">
            <v>0</v>
          </cell>
          <cell r="P110">
            <v>0</v>
          </cell>
          <cell r="Q110">
            <v>90</v>
          </cell>
          <cell r="R110">
            <v>0</v>
          </cell>
          <cell r="S110">
            <v>330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A111">
            <v>34554505</v>
          </cell>
          <cell r="B111">
            <v>9901234664</v>
          </cell>
          <cell r="C111" t="str">
            <v>DELMI CORINA  MORALES CABRERA</v>
          </cell>
          <cell r="D111">
            <v>774767</v>
          </cell>
          <cell r="E111">
            <v>3000</v>
          </cell>
          <cell r="F111">
            <v>3000</v>
          </cell>
          <cell r="G111">
            <v>3000</v>
          </cell>
          <cell r="H111">
            <v>3000</v>
          </cell>
          <cell r="I111">
            <v>0</v>
          </cell>
          <cell r="J111">
            <v>250</v>
          </cell>
          <cell r="K111">
            <v>0</v>
          </cell>
          <cell r="L111">
            <v>0</v>
          </cell>
          <cell r="M111">
            <v>96.77</v>
          </cell>
          <cell r="N111">
            <v>0</v>
          </cell>
          <cell r="O111">
            <v>0</v>
          </cell>
          <cell r="P111">
            <v>0</v>
          </cell>
          <cell r="Q111">
            <v>90</v>
          </cell>
          <cell r="R111">
            <v>0</v>
          </cell>
          <cell r="S111">
            <v>330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A112">
            <v>40905594</v>
          </cell>
          <cell r="B112">
            <v>9901403269</v>
          </cell>
          <cell r="C112" t="str">
            <v>WENDY CAROLINA  PEREZ PAZ</v>
          </cell>
          <cell r="D112">
            <v>774770</v>
          </cell>
          <cell r="E112">
            <v>3000</v>
          </cell>
          <cell r="F112">
            <v>3000</v>
          </cell>
          <cell r="G112">
            <v>3000</v>
          </cell>
          <cell r="H112">
            <v>3000</v>
          </cell>
          <cell r="I112">
            <v>0</v>
          </cell>
          <cell r="J112">
            <v>250</v>
          </cell>
          <cell r="K112">
            <v>0</v>
          </cell>
          <cell r="L112">
            <v>0</v>
          </cell>
          <cell r="M112">
            <v>96.77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0</v>
          </cell>
          <cell r="S112">
            <v>330</v>
          </cell>
          <cell r="T112">
            <v>702.39</v>
          </cell>
          <cell r="U112">
            <v>0</v>
          </cell>
          <cell r="V112">
            <v>0</v>
          </cell>
          <cell r="W112">
            <v>0</v>
          </cell>
        </row>
        <row r="113">
          <cell r="A113">
            <v>111838258</v>
          </cell>
          <cell r="B113">
            <v>9901546211</v>
          </cell>
          <cell r="C113" t="str">
            <v>KAREN ROXANA  MOH FIDEN</v>
          </cell>
          <cell r="D113">
            <v>774771</v>
          </cell>
          <cell r="E113">
            <v>3000</v>
          </cell>
          <cell r="F113">
            <v>3000</v>
          </cell>
          <cell r="G113">
            <v>3000</v>
          </cell>
          <cell r="H113">
            <v>3000</v>
          </cell>
          <cell r="I113">
            <v>0</v>
          </cell>
          <cell r="J113">
            <v>250</v>
          </cell>
          <cell r="K113">
            <v>0</v>
          </cell>
          <cell r="L113">
            <v>0</v>
          </cell>
          <cell r="M113">
            <v>96.77</v>
          </cell>
          <cell r="N113">
            <v>0</v>
          </cell>
          <cell r="O113">
            <v>0</v>
          </cell>
          <cell r="P113">
            <v>0</v>
          </cell>
          <cell r="Q113">
            <v>90</v>
          </cell>
          <cell r="R113">
            <v>0</v>
          </cell>
          <cell r="S113">
            <v>330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>
            <v>13250094</v>
          </cell>
          <cell r="B114">
            <v>9901100775</v>
          </cell>
          <cell r="C114" t="str">
            <v>LESBIA  ELIZABETH  AMBROCIO CHIQUIN</v>
          </cell>
          <cell r="D114">
            <v>774774</v>
          </cell>
          <cell r="E114">
            <v>3000</v>
          </cell>
          <cell r="F114">
            <v>3000</v>
          </cell>
          <cell r="G114">
            <v>3000</v>
          </cell>
          <cell r="H114">
            <v>3000</v>
          </cell>
          <cell r="I114">
            <v>0</v>
          </cell>
          <cell r="J114">
            <v>250</v>
          </cell>
          <cell r="K114">
            <v>0</v>
          </cell>
          <cell r="L114">
            <v>0</v>
          </cell>
          <cell r="M114">
            <v>96.77</v>
          </cell>
          <cell r="N114">
            <v>0</v>
          </cell>
          <cell r="O114">
            <v>0</v>
          </cell>
          <cell r="P114">
            <v>0</v>
          </cell>
          <cell r="Q114">
            <v>90</v>
          </cell>
          <cell r="R114">
            <v>0</v>
          </cell>
          <cell r="S114">
            <v>330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>
            <v>95937951</v>
          </cell>
          <cell r="B115">
            <v>9901496949</v>
          </cell>
          <cell r="C115" t="str">
            <v>CLAUDIA  ELIZABETH   BARRERA  GRIJALVA</v>
          </cell>
          <cell r="D115">
            <v>774775</v>
          </cell>
          <cell r="E115">
            <v>3000</v>
          </cell>
          <cell r="F115">
            <v>3000</v>
          </cell>
          <cell r="G115">
            <v>3000</v>
          </cell>
          <cell r="H115">
            <v>3000</v>
          </cell>
          <cell r="I115">
            <v>0</v>
          </cell>
          <cell r="J115">
            <v>250</v>
          </cell>
          <cell r="K115">
            <v>0</v>
          </cell>
          <cell r="L115">
            <v>0</v>
          </cell>
          <cell r="M115">
            <v>96.77</v>
          </cell>
          <cell r="N115">
            <v>0</v>
          </cell>
          <cell r="O115">
            <v>0</v>
          </cell>
          <cell r="P115">
            <v>0</v>
          </cell>
          <cell r="Q115">
            <v>90</v>
          </cell>
          <cell r="R115">
            <v>0</v>
          </cell>
          <cell r="S115">
            <v>330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70446229</v>
          </cell>
          <cell r="B116">
            <v>9901496806</v>
          </cell>
          <cell r="C116" t="str">
            <v>FELISA PATRICIA  QUIM SOP</v>
          </cell>
          <cell r="D116">
            <v>774778</v>
          </cell>
          <cell r="E116">
            <v>3000</v>
          </cell>
          <cell r="F116">
            <v>3000</v>
          </cell>
          <cell r="G116">
            <v>3000</v>
          </cell>
          <cell r="H116">
            <v>3000</v>
          </cell>
          <cell r="I116">
            <v>0</v>
          </cell>
          <cell r="J116">
            <v>250</v>
          </cell>
          <cell r="K116">
            <v>0</v>
          </cell>
          <cell r="L116">
            <v>0</v>
          </cell>
          <cell r="M116">
            <v>96.77</v>
          </cell>
          <cell r="N116">
            <v>0</v>
          </cell>
          <cell r="O116">
            <v>0</v>
          </cell>
          <cell r="P116">
            <v>0</v>
          </cell>
          <cell r="Q116">
            <v>90</v>
          </cell>
          <cell r="R116">
            <v>0</v>
          </cell>
          <cell r="S116">
            <v>330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102156093</v>
          </cell>
          <cell r="B117">
            <v>9901539704</v>
          </cell>
          <cell r="C117" t="str">
            <v>MARIA MAGDALENA  VELASQUEZ CARRILLO</v>
          </cell>
          <cell r="D117">
            <v>774779</v>
          </cell>
          <cell r="E117">
            <v>3000</v>
          </cell>
          <cell r="F117">
            <v>3000</v>
          </cell>
          <cell r="G117">
            <v>3000</v>
          </cell>
          <cell r="H117">
            <v>3000</v>
          </cell>
          <cell r="I117">
            <v>0</v>
          </cell>
          <cell r="J117">
            <v>250</v>
          </cell>
          <cell r="K117">
            <v>0</v>
          </cell>
          <cell r="L117">
            <v>0</v>
          </cell>
          <cell r="M117">
            <v>96.77</v>
          </cell>
          <cell r="N117">
            <v>0</v>
          </cell>
          <cell r="O117">
            <v>0</v>
          </cell>
          <cell r="P117">
            <v>0</v>
          </cell>
          <cell r="Q117">
            <v>90</v>
          </cell>
          <cell r="R117">
            <v>0</v>
          </cell>
          <cell r="S117">
            <v>330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A118">
            <v>63127814</v>
          </cell>
          <cell r="B118">
            <v>9901435979</v>
          </cell>
          <cell r="C118" t="str">
            <v>LESLY MARIEL  DE LEON VASQUEZ</v>
          </cell>
          <cell r="D118">
            <v>774781</v>
          </cell>
          <cell r="E118">
            <v>3000</v>
          </cell>
          <cell r="F118">
            <v>3000</v>
          </cell>
          <cell r="G118">
            <v>3000</v>
          </cell>
          <cell r="H118">
            <v>3000</v>
          </cell>
          <cell r="I118">
            <v>0</v>
          </cell>
          <cell r="J118">
            <v>250</v>
          </cell>
          <cell r="K118">
            <v>0</v>
          </cell>
          <cell r="L118">
            <v>0</v>
          </cell>
          <cell r="M118">
            <v>96.77</v>
          </cell>
          <cell r="N118">
            <v>0</v>
          </cell>
          <cell r="O118">
            <v>0</v>
          </cell>
          <cell r="P118">
            <v>0</v>
          </cell>
          <cell r="Q118">
            <v>90</v>
          </cell>
          <cell r="R118">
            <v>0</v>
          </cell>
          <cell r="S118">
            <v>330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A119">
            <v>25789945</v>
          </cell>
          <cell r="B119">
            <v>9901376624</v>
          </cell>
          <cell r="C119" t="str">
            <v>INGRID ROSSMERY  LOPEZ CANA  DE CANA</v>
          </cell>
          <cell r="D119">
            <v>774783</v>
          </cell>
          <cell r="E119">
            <v>3000</v>
          </cell>
          <cell r="F119">
            <v>3000</v>
          </cell>
          <cell r="G119">
            <v>3000</v>
          </cell>
          <cell r="H119">
            <v>3000</v>
          </cell>
          <cell r="I119">
            <v>0</v>
          </cell>
          <cell r="J119">
            <v>250</v>
          </cell>
          <cell r="K119">
            <v>0</v>
          </cell>
          <cell r="L119">
            <v>0</v>
          </cell>
          <cell r="M119">
            <v>96.77</v>
          </cell>
          <cell r="N119">
            <v>0</v>
          </cell>
          <cell r="O119">
            <v>0</v>
          </cell>
          <cell r="P119">
            <v>0</v>
          </cell>
          <cell r="Q119">
            <v>90</v>
          </cell>
          <cell r="R119">
            <v>0</v>
          </cell>
          <cell r="S119">
            <v>330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>
            <v>9964932</v>
          </cell>
          <cell r="B120">
            <v>9901496723</v>
          </cell>
          <cell r="C120" t="str">
            <v>MICAELA ELIZABETH  ULUAN ACEYTUNO  DE TZUNUX</v>
          </cell>
          <cell r="D120">
            <v>774786</v>
          </cell>
          <cell r="E120">
            <v>3000</v>
          </cell>
          <cell r="F120">
            <v>3000</v>
          </cell>
          <cell r="G120">
            <v>3000</v>
          </cell>
          <cell r="H120">
            <v>3000</v>
          </cell>
          <cell r="I120">
            <v>0</v>
          </cell>
          <cell r="J120">
            <v>250</v>
          </cell>
          <cell r="K120">
            <v>0</v>
          </cell>
          <cell r="L120">
            <v>0</v>
          </cell>
          <cell r="M120">
            <v>96.77</v>
          </cell>
          <cell r="N120">
            <v>0</v>
          </cell>
          <cell r="O120">
            <v>0</v>
          </cell>
          <cell r="P120">
            <v>0</v>
          </cell>
          <cell r="Q120">
            <v>90</v>
          </cell>
          <cell r="R120">
            <v>0</v>
          </cell>
          <cell r="S120">
            <v>330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59406232</v>
          </cell>
          <cell r="B121">
            <v>9901339871</v>
          </cell>
          <cell r="C121" t="str">
            <v>CARMEN DEL ROSARIO  OBREGON SOTO  DE VICENTE</v>
          </cell>
          <cell r="D121">
            <v>774789</v>
          </cell>
          <cell r="E121">
            <v>3000</v>
          </cell>
          <cell r="F121">
            <v>3000</v>
          </cell>
          <cell r="G121">
            <v>3000</v>
          </cell>
          <cell r="H121">
            <v>3000</v>
          </cell>
          <cell r="I121">
            <v>0</v>
          </cell>
          <cell r="J121">
            <v>250</v>
          </cell>
          <cell r="K121">
            <v>0</v>
          </cell>
          <cell r="L121">
            <v>0</v>
          </cell>
          <cell r="M121">
            <v>96.77</v>
          </cell>
          <cell r="N121">
            <v>0</v>
          </cell>
          <cell r="O121">
            <v>0</v>
          </cell>
          <cell r="P121">
            <v>0</v>
          </cell>
          <cell r="Q121">
            <v>90</v>
          </cell>
          <cell r="R121">
            <v>0</v>
          </cell>
          <cell r="S121">
            <v>330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64876713</v>
          </cell>
          <cell r="B122">
            <v>9901387140</v>
          </cell>
          <cell r="C122" t="str">
            <v>ELISA MARLENY  SALVADOR TOMAS</v>
          </cell>
          <cell r="D122">
            <v>774792</v>
          </cell>
          <cell r="E122">
            <v>3000</v>
          </cell>
          <cell r="F122">
            <v>3000</v>
          </cell>
          <cell r="G122">
            <v>3000</v>
          </cell>
          <cell r="H122">
            <v>3000</v>
          </cell>
          <cell r="I122">
            <v>0</v>
          </cell>
          <cell r="J122">
            <v>250</v>
          </cell>
          <cell r="K122">
            <v>0</v>
          </cell>
          <cell r="L122">
            <v>0</v>
          </cell>
          <cell r="M122">
            <v>96.77</v>
          </cell>
          <cell r="N122">
            <v>0</v>
          </cell>
          <cell r="O122">
            <v>0</v>
          </cell>
          <cell r="P122">
            <v>0</v>
          </cell>
          <cell r="Q122">
            <v>90</v>
          </cell>
          <cell r="R122">
            <v>0</v>
          </cell>
          <cell r="S122">
            <v>330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26357496</v>
          </cell>
          <cell r="B123">
            <v>9901403277</v>
          </cell>
          <cell r="C123" t="str">
            <v>SANDRA ARACELY  DE LA CRUZ FUENTES</v>
          </cell>
          <cell r="D123">
            <v>774793</v>
          </cell>
          <cell r="E123">
            <v>3000</v>
          </cell>
          <cell r="F123">
            <v>3000</v>
          </cell>
          <cell r="G123">
            <v>3000</v>
          </cell>
          <cell r="H123">
            <v>3000</v>
          </cell>
          <cell r="I123">
            <v>0</v>
          </cell>
          <cell r="J123">
            <v>250</v>
          </cell>
          <cell r="K123">
            <v>0</v>
          </cell>
          <cell r="L123">
            <v>0</v>
          </cell>
          <cell r="M123">
            <v>96.77</v>
          </cell>
          <cell r="N123">
            <v>0</v>
          </cell>
          <cell r="O123">
            <v>0</v>
          </cell>
          <cell r="P123">
            <v>0</v>
          </cell>
          <cell r="Q123">
            <v>90</v>
          </cell>
          <cell r="R123">
            <v>0</v>
          </cell>
          <cell r="S123">
            <v>330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>
            <v>35202653</v>
          </cell>
          <cell r="B124">
            <v>9901483798</v>
          </cell>
          <cell r="C124" t="str">
            <v>IRMA JUDITH  PINTO SOTO</v>
          </cell>
          <cell r="D124">
            <v>774796</v>
          </cell>
          <cell r="E124">
            <v>3000</v>
          </cell>
          <cell r="F124">
            <v>3000</v>
          </cell>
          <cell r="G124">
            <v>3000</v>
          </cell>
          <cell r="H124">
            <v>3000</v>
          </cell>
          <cell r="I124">
            <v>0</v>
          </cell>
          <cell r="J124">
            <v>250</v>
          </cell>
          <cell r="K124">
            <v>0</v>
          </cell>
          <cell r="L124">
            <v>0</v>
          </cell>
          <cell r="M124">
            <v>96.77</v>
          </cell>
          <cell r="N124">
            <v>750</v>
          </cell>
          <cell r="O124">
            <v>0</v>
          </cell>
          <cell r="P124">
            <v>0</v>
          </cell>
          <cell r="Q124">
            <v>90</v>
          </cell>
          <cell r="R124">
            <v>0</v>
          </cell>
          <cell r="S124">
            <v>330</v>
          </cell>
          <cell r="T124">
            <v>503.39</v>
          </cell>
          <cell r="U124">
            <v>0</v>
          </cell>
          <cell r="V124">
            <v>0</v>
          </cell>
          <cell r="W124">
            <v>0</v>
          </cell>
        </row>
        <row r="125">
          <cell r="A125">
            <v>93038976</v>
          </cell>
          <cell r="B125">
            <v>9901388427</v>
          </cell>
          <cell r="C125" t="str">
            <v>TERESA   LARIOS RAXON  DE LAJ</v>
          </cell>
          <cell r="D125">
            <v>774797</v>
          </cell>
          <cell r="E125">
            <v>3000</v>
          </cell>
          <cell r="F125">
            <v>3000</v>
          </cell>
          <cell r="G125">
            <v>3000</v>
          </cell>
          <cell r="H125">
            <v>3000</v>
          </cell>
          <cell r="I125">
            <v>0</v>
          </cell>
          <cell r="J125">
            <v>250</v>
          </cell>
          <cell r="K125">
            <v>0</v>
          </cell>
          <cell r="L125">
            <v>0</v>
          </cell>
          <cell r="M125">
            <v>96.77</v>
          </cell>
          <cell r="N125">
            <v>0</v>
          </cell>
          <cell r="O125">
            <v>0</v>
          </cell>
          <cell r="P125">
            <v>0</v>
          </cell>
          <cell r="Q125">
            <v>90</v>
          </cell>
          <cell r="R125">
            <v>0</v>
          </cell>
          <cell r="S125">
            <v>330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77146611</v>
          </cell>
          <cell r="B126">
            <v>9901359654</v>
          </cell>
          <cell r="C126" t="str">
            <v>REINA ISABEL  BATEN MAMBREÑO</v>
          </cell>
          <cell r="D126">
            <v>774800</v>
          </cell>
          <cell r="E126">
            <v>3000</v>
          </cell>
          <cell r="F126">
            <v>3000</v>
          </cell>
          <cell r="G126">
            <v>3000</v>
          </cell>
          <cell r="H126">
            <v>3000</v>
          </cell>
          <cell r="I126">
            <v>0</v>
          </cell>
          <cell r="J126">
            <v>250</v>
          </cell>
          <cell r="K126">
            <v>0</v>
          </cell>
          <cell r="L126">
            <v>0</v>
          </cell>
          <cell r="M126">
            <v>96.77</v>
          </cell>
          <cell r="N126">
            <v>0</v>
          </cell>
          <cell r="O126">
            <v>0</v>
          </cell>
          <cell r="P126">
            <v>0</v>
          </cell>
          <cell r="Q126">
            <v>90</v>
          </cell>
          <cell r="R126">
            <v>0</v>
          </cell>
          <cell r="S126">
            <v>330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23901756</v>
          </cell>
          <cell r="B127">
            <v>9901231265</v>
          </cell>
          <cell r="C127" t="str">
            <v>HEIDY CECILIA  ALDANA FRANCO  DE REVOLORIO</v>
          </cell>
          <cell r="D127">
            <v>774805</v>
          </cell>
          <cell r="E127">
            <v>3000</v>
          </cell>
          <cell r="F127">
            <v>3000</v>
          </cell>
          <cell r="G127">
            <v>3000</v>
          </cell>
          <cell r="H127">
            <v>3000</v>
          </cell>
          <cell r="I127">
            <v>0</v>
          </cell>
          <cell r="J127">
            <v>250</v>
          </cell>
          <cell r="K127">
            <v>0</v>
          </cell>
          <cell r="L127">
            <v>0</v>
          </cell>
          <cell r="M127">
            <v>96.77</v>
          </cell>
          <cell r="N127">
            <v>0</v>
          </cell>
          <cell r="O127">
            <v>0</v>
          </cell>
          <cell r="P127">
            <v>0</v>
          </cell>
          <cell r="Q127">
            <v>90</v>
          </cell>
          <cell r="R127">
            <v>0</v>
          </cell>
          <cell r="S127">
            <v>330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51334720</v>
          </cell>
          <cell r="B128">
            <v>9901387118</v>
          </cell>
          <cell r="C128" t="str">
            <v>DILIA ELIZABETH  CAMPOS SICAN</v>
          </cell>
          <cell r="D128">
            <v>774806</v>
          </cell>
          <cell r="E128">
            <v>3000</v>
          </cell>
          <cell r="F128">
            <v>3000</v>
          </cell>
          <cell r="G128">
            <v>3000</v>
          </cell>
          <cell r="H128">
            <v>3000</v>
          </cell>
          <cell r="I128">
            <v>0</v>
          </cell>
          <cell r="J128">
            <v>250</v>
          </cell>
          <cell r="K128">
            <v>0</v>
          </cell>
          <cell r="L128">
            <v>0</v>
          </cell>
          <cell r="M128">
            <v>96.77</v>
          </cell>
          <cell r="N128">
            <v>0</v>
          </cell>
          <cell r="O128">
            <v>0</v>
          </cell>
          <cell r="P128">
            <v>0</v>
          </cell>
          <cell r="Q128">
            <v>90</v>
          </cell>
          <cell r="R128">
            <v>0</v>
          </cell>
          <cell r="S128">
            <v>330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A129">
            <v>56865406</v>
          </cell>
          <cell r="B129">
            <v>9901232822</v>
          </cell>
          <cell r="C129" t="str">
            <v>ANA VILMA  GARCIA LOPEZ  DE VELASQUEZ</v>
          </cell>
          <cell r="D129">
            <v>774812</v>
          </cell>
          <cell r="E129">
            <v>3000</v>
          </cell>
          <cell r="F129">
            <v>3000</v>
          </cell>
          <cell r="G129">
            <v>3000</v>
          </cell>
          <cell r="H129">
            <v>3000</v>
          </cell>
          <cell r="I129">
            <v>0</v>
          </cell>
          <cell r="J129">
            <v>250</v>
          </cell>
          <cell r="K129">
            <v>0</v>
          </cell>
          <cell r="L129">
            <v>0</v>
          </cell>
          <cell r="M129">
            <v>96.77</v>
          </cell>
          <cell r="N129">
            <v>0</v>
          </cell>
          <cell r="O129">
            <v>0</v>
          </cell>
          <cell r="P129">
            <v>0</v>
          </cell>
          <cell r="Q129">
            <v>90</v>
          </cell>
          <cell r="R129">
            <v>0</v>
          </cell>
          <cell r="S129">
            <v>330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>
            <v>33183562</v>
          </cell>
          <cell r="B130">
            <v>9901497266</v>
          </cell>
          <cell r="C130" t="str">
            <v>NORMA CONSUELO  ALVARADO CARRILLO  DE PEREZ</v>
          </cell>
          <cell r="D130">
            <v>774813</v>
          </cell>
          <cell r="E130">
            <v>3000</v>
          </cell>
          <cell r="F130">
            <v>3000</v>
          </cell>
          <cell r="G130">
            <v>3000</v>
          </cell>
          <cell r="H130">
            <v>3000</v>
          </cell>
          <cell r="I130">
            <v>0</v>
          </cell>
          <cell r="J130">
            <v>250</v>
          </cell>
          <cell r="K130">
            <v>0</v>
          </cell>
          <cell r="L130">
            <v>0</v>
          </cell>
          <cell r="M130">
            <v>96.77</v>
          </cell>
          <cell r="N130">
            <v>0</v>
          </cell>
          <cell r="O130">
            <v>0</v>
          </cell>
          <cell r="P130">
            <v>0</v>
          </cell>
          <cell r="Q130">
            <v>90</v>
          </cell>
          <cell r="R130">
            <v>0</v>
          </cell>
          <cell r="S130">
            <v>330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>
            <v>43467768</v>
          </cell>
          <cell r="B131">
            <v>9901391667</v>
          </cell>
          <cell r="C131" t="str">
            <v>DAMARIS NOHEMY  MENDEZ TUBAC</v>
          </cell>
          <cell r="D131">
            <v>774815</v>
          </cell>
          <cell r="E131">
            <v>3000</v>
          </cell>
          <cell r="F131">
            <v>3000</v>
          </cell>
          <cell r="G131">
            <v>3000</v>
          </cell>
          <cell r="H131">
            <v>3000</v>
          </cell>
          <cell r="I131">
            <v>0</v>
          </cell>
          <cell r="J131">
            <v>250</v>
          </cell>
          <cell r="K131">
            <v>0</v>
          </cell>
          <cell r="L131">
            <v>0</v>
          </cell>
          <cell r="M131">
            <v>96.77</v>
          </cell>
          <cell r="N131">
            <v>0</v>
          </cell>
          <cell r="O131">
            <v>0</v>
          </cell>
          <cell r="P131">
            <v>0</v>
          </cell>
          <cell r="Q131">
            <v>90</v>
          </cell>
          <cell r="R131">
            <v>0</v>
          </cell>
          <cell r="S131">
            <v>330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>
            <v>96775580</v>
          </cell>
          <cell r="B132">
            <v>9901498981</v>
          </cell>
          <cell r="C132" t="str">
            <v>LUZ  MARIA   ARGUETA  ARANA</v>
          </cell>
          <cell r="D132">
            <v>774816</v>
          </cell>
          <cell r="E132">
            <v>3000</v>
          </cell>
          <cell r="F132">
            <v>3000</v>
          </cell>
          <cell r="G132">
            <v>3000</v>
          </cell>
          <cell r="H132">
            <v>3000</v>
          </cell>
          <cell r="I132">
            <v>0</v>
          </cell>
          <cell r="J132">
            <v>250</v>
          </cell>
          <cell r="K132">
            <v>0</v>
          </cell>
          <cell r="L132">
            <v>0</v>
          </cell>
          <cell r="M132">
            <v>96.77</v>
          </cell>
          <cell r="N132">
            <v>0</v>
          </cell>
          <cell r="O132">
            <v>0</v>
          </cell>
          <cell r="P132">
            <v>0</v>
          </cell>
          <cell r="Q132">
            <v>90</v>
          </cell>
          <cell r="R132">
            <v>0</v>
          </cell>
          <cell r="S132">
            <v>330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>
            <v>45224129</v>
          </cell>
          <cell r="B133">
            <v>9901235505</v>
          </cell>
          <cell r="C133" t="str">
            <v>ZOILA   REYES PINEDA</v>
          </cell>
          <cell r="D133">
            <v>774818</v>
          </cell>
          <cell r="E133">
            <v>3000</v>
          </cell>
          <cell r="F133">
            <v>3000</v>
          </cell>
          <cell r="G133">
            <v>3000</v>
          </cell>
          <cell r="H133">
            <v>3000</v>
          </cell>
          <cell r="I133">
            <v>0</v>
          </cell>
          <cell r="J133">
            <v>250</v>
          </cell>
          <cell r="K133">
            <v>0</v>
          </cell>
          <cell r="L133">
            <v>0</v>
          </cell>
          <cell r="M133">
            <v>96.77</v>
          </cell>
          <cell r="N133">
            <v>0</v>
          </cell>
          <cell r="O133">
            <v>0</v>
          </cell>
          <cell r="P133">
            <v>0</v>
          </cell>
          <cell r="Q133">
            <v>90</v>
          </cell>
          <cell r="R133">
            <v>0</v>
          </cell>
          <cell r="S133">
            <v>330</v>
          </cell>
          <cell r="T133">
            <v>241.19</v>
          </cell>
          <cell r="U133">
            <v>1460.17</v>
          </cell>
          <cell r="V133">
            <v>0</v>
          </cell>
          <cell r="W133">
            <v>0</v>
          </cell>
        </row>
        <row r="134">
          <cell r="A134">
            <v>33842280</v>
          </cell>
          <cell r="B134">
            <v>9901496740</v>
          </cell>
          <cell r="C134" t="str">
            <v>MARIA OTILIA  LOPEZ BLANCO</v>
          </cell>
          <cell r="D134">
            <v>774819</v>
          </cell>
          <cell r="E134">
            <v>3000</v>
          </cell>
          <cell r="F134">
            <v>3000</v>
          </cell>
          <cell r="G134">
            <v>3000</v>
          </cell>
          <cell r="H134">
            <v>3000</v>
          </cell>
          <cell r="I134">
            <v>0</v>
          </cell>
          <cell r="J134">
            <v>250</v>
          </cell>
          <cell r="K134">
            <v>0</v>
          </cell>
          <cell r="L134">
            <v>0</v>
          </cell>
          <cell r="M134">
            <v>96.77</v>
          </cell>
          <cell r="N134">
            <v>0</v>
          </cell>
          <cell r="O134">
            <v>0</v>
          </cell>
          <cell r="P134">
            <v>0</v>
          </cell>
          <cell r="Q134">
            <v>90</v>
          </cell>
          <cell r="R134">
            <v>0</v>
          </cell>
          <cell r="S134">
            <v>330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>
            <v>71174591</v>
          </cell>
          <cell r="B135">
            <v>9901395048</v>
          </cell>
          <cell r="C135" t="str">
            <v>MARLYN MARIBEL  ALVAREZ LIMA</v>
          </cell>
          <cell r="D135">
            <v>774820</v>
          </cell>
          <cell r="E135">
            <v>3000</v>
          </cell>
          <cell r="F135">
            <v>3000</v>
          </cell>
          <cell r="G135">
            <v>3000</v>
          </cell>
          <cell r="H135">
            <v>3000</v>
          </cell>
          <cell r="I135">
            <v>0</v>
          </cell>
          <cell r="J135">
            <v>250</v>
          </cell>
          <cell r="K135">
            <v>0</v>
          </cell>
          <cell r="L135">
            <v>0</v>
          </cell>
          <cell r="M135">
            <v>96.77</v>
          </cell>
          <cell r="N135">
            <v>0</v>
          </cell>
          <cell r="O135">
            <v>0</v>
          </cell>
          <cell r="P135">
            <v>0</v>
          </cell>
          <cell r="Q135">
            <v>90</v>
          </cell>
          <cell r="R135">
            <v>0</v>
          </cell>
          <cell r="S135">
            <v>330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>
            <v>69488665</v>
          </cell>
          <cell r="B136">
            <v>9901232005</v>
          </cell>
          <cell r="C136" t="str">
            <v>ALIDA YADIRA  VAIDES CUCUL</v>
          </cell>
          <cell r="D136">
            <v>774821</v>
          </cell>
          <cell r="E136">
            <v>3000</v>
          </cell>
          <cell r="F136">
            <v>3000</v>
          </cell>
          <cell r="G136">
            <v>3000</v>
          </cell>
          <cell r="H136">
            <v>3000</v>
          </cell>
          <cell r="I136">
            <v>0</v>
          </cell>
          <cell r="J136">
            <v>250</v>
          </cell>
          <cell r="K136">
            <v>0</v>
          </cell>
          <cell r="L136">
            <v>0</v>
          </cell>
          <cell r="M136">
            <v>96.77</v>
          </cell>
          <cell r="N136">
            <v>0</v>
          </cell>
          <cell r="O136">
            <v>0</v>
          </cell>
          <cell r="P136">
            <v>0</v>
          </cell>
          <cell r="Q136">
            <v>90</v>
          </cell>
          <cell r="R136">
            <v>0</v>
          </cell>
          <cell r="S136">
            <v>330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>
            <v>81158424</v>
          </cell>
          <cell r="B137">
            <v>9901396168</v>
          </cell>
          <cell r="C137" t="str">
            <v>MARTA JOHANA CAROLINA CERVANTES Y CERVANTES</v>
          </cell>
          <cell r="D137">
            <v>774822</v>
          </cell>
          <cell r="E137">
            <v>3000</v>
          </cell>
          <cell r="F137">
            <v>3000</v>
          </cell>
          <cell r="G137">
            <v>3000</v>
          </cell>
          <cell r="H137">
            <v>3000</v>
          </cell>
          <cell r="I137">
            <v>0</v>
          </cell>
          <cell r="J137">
            <v>250</v>
          </cell>
          <cell r="K137">
            <v>0</v>
          </cell>
          <cell r="L137">
            <v>0</v>
          </cell>
          <cell r="M137">
            <v>96.77</v>
          </cell>
          <cell r="N137">
            <v>0</v>
          </cell>
          <cell r="O137">
            <v>0</v>
          </cell>
          <cell r="P137">
            <v>0</v>
          </cell>
          <cell r="Q137">
            <v>90</v>
          </cell>
          <cell r="R137">
            <v>0</v>
          </cell>
          <cell r="S137">
            <v>330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>
            <v>34073078</v>
          </cell>
          <cell r="B138">
            <v>9901233184</v>
          </cell>
          <cell r="C138" t="str">
            <v>MARIA ESTER  GARCIA ZECEÑA DE GOMEZ</v>
          </cell>
          <cell r="D138">
            <v>774824</v>
          </cell>
          <cell r="E138">
            <v>3000</v>
          </cell>
          <cell r="F138">
            <v>3000</v>
          </cell>
          <cell r="G138">
            <v>3000</v>
          </cell>
          <cell r="H138">
            <v>3000</v>
          </cell>
          <cell r="I138">
            <v>0</v>
          </cell>
          <cell r="J138">
            <v>250</v>
          </cell>
          <cell r="K138">
            <v>0</v>
          </cell>
          <cell r="L138">
            <v>0</v>
          </cell>
          <cell r="M138">
            <v>96.77</v>
          </cell>
          <cell r="N138">
            <v>0</v>
          </cell>
          <cell r="O138">
            <v>0</v>
          </cell>
          <cell r="P138">
            <v>0</v>
          </cell>
          <cell r="Q138">
            <v>90</v>
          </cell>
          <cell r="R138">
            <v>0</v>
          </cell>
          <cell r="S138">
            <v>330</v>
          </cell>
          <cell r="T138">
            <v>1603.69</v>
          </cell>
          <cell r="U138">
            <v>150</v>
          </cell>
          <cell r="V138">
            <v>0</v>
          </cell>
          <cell r="W138">
            <v>0</v>
          </cell>
        </row>
        <row r="139">
          <cell r="A139">
            <v>97164828</v>
          </cell>
          <cell r="B139">
            <v>9901539710</v>
          </cell>
          <cell r="C139" t="str">
            <v>FILADELFO ANTONIO  VALENZUELA GONZALEZ</v>
          </cell>
          <cell r="D139">
            <v>774828</v>
          </cell>
          <cell r="E139">
            <v>3000</v>
          </cell>
          <cell r="F139">
            <v>3000</v>
          </cell>
          <cell r="G139">
            <v>3000</v>
          </cell>
          <cell r="H139">
            <v>3000</v>
          </cell>
          <cell r="I139">
            <v>0</v>
          </cell>
          <cell r="J139">
            <v>250</v>
          </cell>
          <cell r="K139">
            <v>0</v>
          </cell>
          <cell r="L139">
            <v>0</v>
          </cell>
          <cell r="M139">
            <v>96.77</v>
          </cell>
          <cell r="N139">
            <v>0</v>
          </cell>
          <cell r="O139">
            <v>0</v>
          </cell>
          <cell r="P139">
            <v>0</v>
          </cell>
          <cell r="Q139">
            <v>90</v>
          </cell>
          <cell r="R139">
            <v>0</v>
          </cell>
          <cell r="S139">
            <v>330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A140">
            <v>54136644</v>
          </cell>
          <cell r="B140">
            <v>9901562631</v>
          </cell>
          <cell r="C140" t="str">
            <v>ZOILA  DE JESUS  FRANCO ALDANA</v>
          </cell>
          <cell r="D140">
            <v>774833</v>
          </cell>
          <cell r="E140">
            <v>3000</v>
          </cell>
          <cell r="F140">
            <v>3000</v>
          </cell>
          <cell r="G140">
            <v>3000</v>
          </cell>
          <cell r="H140">
            <v>3000</v>
          </cell>
          <cell r="I140">
            <v>0</v>
          </cell>
          <cell r="J140">
            <v>250</v>
          </cell>
          <cell r="K140">
            <v>0</v>
          </cell>
          <cell r="L140">
            <v>0</v>
          </cell>
          <cell r="M140">
            <v>96.77</v>
          </cell>
          <cell r="N140">
            <v>0</v>
          </cell>
          <cell r="O140">
            <v>0</v>
          </cell>
          <cell r="P140">
            <v>0</v>
          </cell>
          <cell r="Q140">
            <v>90</v>
          </cell>
          <cell r="R140">
            <v>0</v>
          </cell>
          <cell r="S140">
            <v>330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>
            <v>92350097</v>
          </cell>
          <cell r="B141">
            <v>9901496934</v>
          </cell>
          <cell r="C141" t="str">
            <v>AURY AYENDY  VELASQUEZ DOMINGUEZ</v>
          </cell>
          <cell r="D141">
            <v>774834</v>
          </cell>
          <cell r="E141">
            <v>3000</v>
          </cell>
          <cell r="F141">
            <v>3000</v>
          </cell>
          <cell r="G141">
            <v>3000</v>
          </cell>
          <cell r="H141">
            <v>3000</v>
          </cell>
          <cell r="I141">
            <v>0</v>
          </cell>
          <cell r="J141">
            <v>250</v>
          </cell>
          <cell r="K141">
            <v>0</v>
          </cell>
          <cell r="L141">
            <v>0</v>
          </cell>
          <cell r="M141">
            <v>96.77</v>
          </cell>
          <cell r="N141">
            <v>0</v>
          </cell>
          <cell r="O141">
            <v>0</v>
          </cell>
          <cell r="P141">
            <v>0</v>
          </cell>
          <cell r="Q141">
            <v>90</v>
          </cell>
          <cell r="R141">
            <v>0</v>
          </cell>
          <cell r="S141">
            <v>330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 t="str">
            <v>1405292K</v>
          </cell>
          <cell r="B142">
            <v>9901569161</v>
          </cell>
          <cell r="C142" t="str">
            <v>IRMA MARICELA  XO OXOM  DE POP</v>
          </cell>
          <cell r="D142">
            <v>774836</v>
          </cell>
          <cell r="E142">
            <v>3000</v>
          </cell>
          <cell r="F142">
            <v>3000</v>
          </cell>
          <cell r="G142">
            <v>3000</v>
          </cell>
          <cell r="H142">
            <v>3000</v>
          </cell>
          <cell r="I142">
            <v>0</v>
          </cell>
          <cell r="J142">
            <v>250</v>
          </cell>
          <cell r="K142">
            <v>0</v>
          </cell>
          <cell r="L142">
            <v>0</v>
          </cell>
          <cell r="M142">
            <v>96.77</v>
          </cell>
          <cell r="N142">
            <v>0</v>
          </cell>
          <cell r="O142">
            <v>0</v>
          </cell>
          <cell r="P142">
            <v>0</v>
          </cell>
          <cell r="Q142">
            <v>90</v>
          </cell>
          <cell r="R142">
            <v>0</v>
          </cell>
          <cell r="S142">
            <v>330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>
            <v>84907401</v>
          </cell>
          <cell r="B143">
            <v>9901232835</v>
          </cell>
          <cell r="C143" t="str">
            <v>LUBIA JUDITH  LOPEZ URBINA  DE LOPEZ</v>
          </cell>
          <cell r="D143">
            <v>774837</v>
          </cell>
          <cell r="E143">
            <v>3000</v>
          </cell>
          <cell r="F143">
            <v>3000</v>
          </cell>
          <cell r="G143">
            <v>3000</v>
          </cell>
          <cell r="H143">
            <v>3000</v>
          </cell>
          <cell r="I143">
            <v>0</v>
          </cell>
          <cell r="J143">
            <v>250</v>
          </cell>
          <cell r="K143">
            <v>0</v>
          </cell>
          <cell r="L143">
            <v>0</v>
          </cell>
          <cell r="M143">
            <v>96.77</v>
          </cell>
          <cell r="N143">
            <v>0</v>
          </cell>
          <cell r="O143">
            <v>0</v>
          </cell>
          <cell r="P143">
            <v>0</v>
          </cell>
          <cell r="Q143">
            <v>90</v>
          </cell>
          <cell r="R143">
            <v>0</v>
          </cell>
          <cell r="S143">
            <v>330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>
            <v>66558077</v>
          </cell>
          <cell r="B144">
            <v>9901496754</v>
          </cell>
          <cell r="C144" t="str">
            <v>AURA MARINA  MENENDEZ SALAZAR</v>
          </cell>
          <cell r="D144">
            <v>774838</v>
          </cell>
          <cell r="E144">
            <v>3000</v>
          </cell>
          <cell r="F144">
            <v>3000</v>
          </cell>
          <cell r="G144">
            <v>3000</v>
          </cell>
          <cell r="H144">
            <v>3000</v>
          </cell>
          <cell r="I144">
            <v>0</v>
          </cell>
          <cell r="J144">
            <v>250</v>
          </cell>
          <cell r="K144">
            <v>0</v>
          </cell>
          <cell r="L144">
            <v>0</v>
          </cell>
          <cell r="M144">
            <v>96.77</v>
          </cell>
          <cell r="N144">
            <v>750</v>
          </cell>
          <cell r="O144">
            <v>0</v>
          </cell>
          <cell r="P144">
            <v>0</v>
          </cell>
          <cell r="Q144">
            <v>90</v>
          </cell>
          <cell r="R144">
            <v>0</v>
          </cell>
          <cell r="S144">
            <v>330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>
            <v>87629860</v>
          </cell>
          <cell r="B145">
            <v>9901497272</v>
          </cell>
          <cell r="C145" t="str">
            <v>ELDA MARLENI  MENCOS</v>
          </cell>
          <cell r="D145">
            <v>774839</v>
          </cell>
          <cell r="E145">
            <v>3000</v>
          </cell>
          <cell r="F145">
            <v>3000</v>
          </cell>
          <cell r="G145">
            <v>3000</v>
          </cell>
          <cell r="H145">
            <v>3000</v>
          </cell>
          <cell r="I145">
            <v>0</v>
          </cell>
          <cell r="J145">
            <v>250</v>
          </cell>
          <cell r="K145">
            <v>0</v>
          </cell>
          <cell r="L145">
            <v>0</v>
          </cell>
          <cell r="M145">
            <v>96.77</v>
          </cell>
          <cell r="N145">
            <v>0</v>
          </cell>
          <cell r="O145">
            <v>0</v>
          </cell>
          <cell r="P145">
            <v>0</v>
          </cell>
          <cell r="Q145">
            <v>90</v>
          </cell>
          <cell r="R145">
            <v>0</v>
          </cell>
          <cell r="S145">
            <v>330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>
            <v>103616993</v>
          </cell>
          <cell r="B146">
            <v>9901496929</v>
          </cell>
          <cell r="C146" t="str">
            <v>PAULA ISABEL  GONZALEZ AJUCHAN</v>
          </cell>
          <cell r="D146">
            <v>774840</v>
          </cell>
          <cell r="E146">
            <v>3000</v>
          </cell>
          <cell r="F146">
            <v>3000</v>
          </cell>
          <cell r="G146">
            <v>3000</v>
          </cell>
          <cell r="H146">
            <v>3000</v>
          </cell>
          <cell r="I146">
            <v>0</v>
          </cell>
          <cell r="J146">
            <v>250</v>
          </cell>
          <cell r="K146">
            <v>0</v>
          </cell>
          <cell r="L146">
            <v>0</v>
          </cell>
          <cell r="M146">
            <v>96.77</v>
          </cell>
          <cell r="N146">
            <v>0</v>
          </cell>
          <cell r="O146">
            <v>0</v>
          </cell>
          <cell r="P146">
            <v>0</v>
          </cell>
          <cell r="Q146">
            <v>90</v>
          </cell>
          <cell r="R146">
            <v>0</v>
          </cell>
          <cell r="S146">
            <v>330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>
            <v>108641937</v>
          </cell>
          <cell r="B147">
            <v>9901496838</v>
          </cell>
          <cell r="C147" t="str">
            <v>DAVID ANDY  GARCIA SALAZAR</v>
          </cell>
          <cell r="D147">
            <v>774841</v>
          </cell>
          <cell r="E147">
            <v>3000</v>
          </cell>
          <cell r="F147">
            <v>3000</v>
          </cell>
          <cell r="G147">
            <v>3000</v>
          </cell>
          <cell r="H147">
            <v>3000</v>
          </cell>
          <cell r="I147">
            <v>0</v>
          </cell>
          <cell r="J147">
            <v>250</v>
          </cell>
          <cell r="K147">
            <v>0</v>
          </cell>
          <cell r="L147">
            <v>0</v>
          </cell>
          <cell r="M147">
            <v>96.77</v>
          </cell>
          <cell r="N147">
            <v>0</v>
          </cell>
          <cell r="O147">
            <v>0</v>
          </cell>
          <cell r="P147">
            <v>0</v>
          </cell>
          <cell r="Q147">
            <v>90</v>
          </cell>
          <cell r="R147">
            <v>0</v>
          </cell>
          <cell r="S147">
            <v>330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>
            <v>92289673</v>
          </cell>
          <cell r="B148">
            <v>9901498998</v>
          </cell>
          <cell r="C148" t="str">
            <v>YESICA  LLANET   ARANA BARRERA</v>
          </cell>
          <cell r="D148">
            <v>774842</v>
          </cell>
          <cell r="E148">
            <v>3000</v>
          </cell>
          <cell r="F148">
            <v>3000</v>
          </cell>
          <cell r="G148">
            <v>3000</v>
          </cell>
          <cell r="H148">
            <v>3000</v>
          </cell>
          <cell r="I148">
            <v>0</v>
          </cell>
          <cell r="J148">
            <v>250</v>
          </cell>
          <cell r="K148">
            <v>0</v>
          </cell>
          <cell r="L148">
            <v>0</v>
          </cell>
          <cell r="M148">
            <v>96.77</v>
          </cell>
          <cell r="N148">
            <v>0</v>
          </cell>
          <cell r="O148">
            <v>0</v>
          </cell>
          <cell r="P148">
            <v>0</v>
          </cell>
          <cell r="Q148">
            <v>90</v>
          </cell>
          <cell r="R148">
            <v>0</v>
          </cell>
          <cell r="S148">
            <v>330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>
            <v>69339783</v>
          </cell>
          <cell r="B149">
            <v>9901175669</v>
          </cell>
          <cell r="C149" t="str">
            <v>MISHELLE KRISTINE   GATICA  CASTILLO</v>
          </cell>
          <cell r="D149">
            <v>774843</v>
          </cell>
          <cell r="E149">
            <v>3000</v>
          </cell>
          <cell r="F149">
            <v>3000</v>
          </cell>
          <cell r="G149">
            <v>3000</v>
          </cell>
          <cell r="H149">
            <v>3000</v>
          </cell>
          <cell r="I149">
            <v>0</v>
          </cell>
          <cell r="J149">
            <v>250</v>
          </cell>
          <cell r="K149">
            <v>0</v>
          </cell>
          <cell r="L149">
            <v>0</v>
          </cell>
          <cell r="M149">
            <v>96.77</v>
          </cell>
          <cell r="N149">
            <v>0</v>
          </cell>
          <cell r="O149">
            <v>0</v>
          </cell>
          <cell r="P149">
            <v>0</v>
          </cell>
          <cell r="Q149">
            <v>90</v>
          </cell>
          <cell r="R149">
            <v>0</v>
          </cell>
          <cell r="S149">
            <v>330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A150">
            <v>35018666</v>
          </cell>
          <cell r="B150">
            <v>9901388399</v>
          </cell>
          <cell r="C150" t="str">
            <v>GABRIELA NOHEMI  GARCIA LOPEZ</v>
          </cell>
          <cell r="D150">
            <v>774844</v>
          </cell>
          <cell r="E150">
            <v>3000</v>
          </cell>
          <cell r="F150">
            <v>3000</v>
          </cell>
          <cell r="G150">
            <v>3000</v>
          </cell>
          <cell r="H150">
            <v>3000</v>
          </cell>
          <cell r="I150">
            <v>0</v>
          </cell>
          <cell r="J150">
            <v>250</v>
          </cell>
          <cell r="K150">
            <v>0</v>
          </cell>
          <cell r="L150">
            <v>0</v>
          </cell>
          <cell r="M150">
            <v>96.77</v>
          </cell>
          <cell r="N150">
            <v>0</v>
          </cell>
          <cell r="O150">
            <v>0</v>
          </cell>
          <cell r="P150">
            <v>0</v>
          </cell>
          <cell r="Q150">
            <v>90</v>
          </cell>
          <cell r="R150">
            <v>0</v>
          </cell>
          <cell r="S150">
            <v>330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>
            <v>57703515</v>
          </cell>
          <cell r="B151">
            <v>9901496935</v>
          </cell>
          <cell r="C151" t="str">
            <v>EVELYN VICTORIA  JIMENEZ ALVARADO  DE MEJIA</v>
          </cell>
          <cell r="D151">
            <v>774845</v>
          </cell>
          <cell r="E151">
            <v>3000</v>
          </cell>
          <cell r="F151">
            <v>3000</v>
          </cell>
          <cell r="G151">
            <v>3000</v>
          </cell>
          <cell r="H151">
            <v>3000</v>
          </cell>
          <cell r="I151">
            <v>0</v>
          </cell>
          <cell r="J151">
            <v>250</v>
          </cell>
          <cell r="K151">
            <v>0</v>
          </cell>
          <cell r="L151">
            <v>0</v>
          </cell>
          <cell r="M151">
            <v>96.77</v>
          </cell>
          <cell r="N151">
            <v>0</v>
          </cell>
          <cell r="O151">
            <v>0</v>
          </cell>
          <cell r="P151">
            <v>0</v>
          </cell>
          <cell r="Q151">
            <v>90</v>
          </cell>
          <cell r="R151">
            <v>0</v>
          </cell>
          <cell r="S151">
            <v>330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>
            <v>41708350</v>
          </cell>
          <cell r="B152">
            <v>9901388158</v>
          </cell>
          <cell r="C152" t="str">
            <v>CLAUDIA LUCRECIA  GUTIERREZ MAZARIEGOS</v>
          </cell>
          <cell r="D152">
            <v>774848</v>
          </cell>
          <cell r="E152">
            <v>3000</v>
          </cell>
          <cell r="F152">
            <v>3000</v>
          </cell>
          <cell r="G152">
            <v>3000</v>
          </cell>
          <cell r="H152">
            <v>3000</v>
          </cell>
          <cell r="I152">
            <v>0</v>
          </cell>
          <cell r="J152">
            <v>250</v>
          </cell>
          <cell r="K152">
            <v>0</v>
          </cell>
          <cell r="L152">
            <v>0</v>
          </cell>
          <cell r="M152">
            <v>96.77</v>
          </cell>
          <cell r="N152">
            <v>0</v>
          </cell>
          <cell r="O152">
            <v>0</v>
          </cell>
          <cell r="P152">
            <v>0</v>
          </cell>
          <cell r="Q152">
            <v>90</v>
          </cell>
          <cell r="R152">
            <v>0</v>
          </cell>
          <cell r="S152">
            <v>330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>
            <v>66782708</v>
          </cell>
          <cell r="B153">
            <v>9901496748</v>
          </cell>
          <cell r="C153" t="str">
            <v>MARIA LETICIA  DE LEON GALINDO</v>
          </cell>
          <cell r="D153">
            <v>774849</v>
          </cell>
          <cell r="E153">
            <v>3000</v>
          </cell>
          <cell r="F153">
            <v>3000</v>
          </cell>
          <cell r="G153">
            <v>3000</v>
          </cell>
          <cell r="H153">
            <v>3000</v>
          </cell>
          <cell r="I153">
            <v>0</v>
          </cell>
          <cell r="J153">
            <v>250</v>
          </cell>
          <cell r="K153">
            <v>0</v>
          </cell>
          <cell r="L153">
            <v>0</v>
          </cell>
          <cell r="M153">
            <v>96.77</v>
          </cell>
          <cell r="N153">
            <v>0</v>
          </cell>
          <cell r="O153">
            <v>0</v>
          </cell>
          <cell r="P153">
            <v>0</v>
          </cell>
          <cell r="Q153">
            <v>90</v>
          </cell>
          <cell r="R153">
            <v>0</v>
          </cell>
          <cell r="S153">
            <v>330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>
            <v>37179616</v>
          </cell>
          <cell r="B154">
            <v>9901446685</v>
          </cell>
          <cell r="C154" t="str">
            <v>CATALINA DEL SOCORRO  BUEZO INTERIANO  DE ALARCON</v>
          </cell>
          <cell r="D154">
            <v>774850</v>
          </cell>
          <cell r="E154">
            <v>3000</v>
          </cell>
          <cell r="F154">
            <v>3000</v>
          </cell>
          <cell r="G154">
            <v>3000</v>
          </cell>
          <cell r="H154">
            <v>3000</v>
          </cell>
          <cell r="I154">
            <v>0</v>
          </cell>
          <cell r="J154">
            <v>250</v>
          </cell>
          <cell r="K154">
            <v>0</v>
          </cell>
          <cell r="L154">
            <v>0</v>
          </cell>
          <cell r="M154">
            <v>96.77</v>
          </cell>
          <cell r="N154">
            <v>0</v>
          </cell>
          <cell r="O154">
            <v>0</v>
          </cell>
          <cell r="P154">
            <v>0</v>
          </cell>
          <cell r="Q154">
            <v>90</v>
          </cell>
          <cell r="R154">
            <v>0</v>
          </cell>
          <cell r="S154">
            <v>330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>
            <v>98538780</v>
          </cell>
          <cell r="B155">
            <v>9901485581</v>
          </cell>
          <cell r="C155" t="str">
            <v>ELLAM JATHNNIEL  MUÑOZ GUDIEL</v>
          </cell>
          <cell r="D155">
            <v>774851</v>
          </cell>
          <cell r="E155">
            <v>3000</v>
          </cell>
          <cell r="F155">
            <v>3000</v>
          </cell>
          <cell r="G155">
            <v>3000</v>
          </cell>
          <cell r="H155">
            <v>3000</v>
          </cell>
          <cell r="I155">
            <v>0</v>
          </cell>
          <cell r="J155">
            <v>250</v>
          </cell>
          <cell r="K155">
            <v>0</v>
          </cell>
          <cell r="L155">
            <v>0</v>
          </cell>
          <cell r="M155">
            <v>96.77</v>
          </cell>
          <cell r="N155">
            <v>0</v>
          </cell>
          <cell r="O155">
            <v>0</v>
          </cell>
          <cell r="P155">
            <v>0</v>
          </cell>
          <cell r="Q155">
            <v>90</v>
          </cell>
          <cell r="R155">
            <v>0</v>
          </cell>
          <cell r="S155">
            <v>330</v>
          </cell>
          <cell r="T155">
            <v>453.11</v>
          </cell>
          <cell r="U155">
            <v>1133.72</v>
          </cell>
          <cell r="V155">
            <v>0</v>
          </cell>
          <cell r="W155">
            <v>0</v>
          </cell>
        </row>
        <row r="156">
          <cell r="A156">
            <v>61918199</v>
          </cell>
          <cell r="B156">
            <v>9901555103</v>
          </cell>
          <cell r="C156" t="str">
            <v>MARICELA BEATRIZ  CASTRO POZ</v>
          </cell>
          <cell r="D156">
            <v>774854</v>
          </cell>
          <cell r="E156">
            <v>3000</v>
          </cell>
          <cell r="F156">
            <v>3000</v>
          </cell>
          <cell r="G156">
            <v>3000</v>
          </cell>
          <cell r="H156">
            <v>3000</v>
          </cell>
          <cell r="I156">
            <v>0</v>
          </cell>
          <cell r="J156">
            <v>250</v>
          </cell>
          <cell r="K156">
            <v>0</v>
          </cell>
          <cell r="L156">
            <v>0</v>
          </cell>
          <cell r="M156">
            <v>96.77</v>
          </cell>
          <cell r="N156">
            <v>0</v>
          </cell>
          <cell r="O156">
            <v>0</v>
          </cell>
          <cell r="P156">
            <v>0</v>
          </cell>
          <cell r="Q156">
            <v>90</v>
          </cell>
          <cell r="R156">
            <v>0</v>
          </cell>
          <cell r="S156">
            <v>330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A157">
            <v>41251482</v>
          </cell>
          <cell r="B157">
            <v>9901496887</v>
          </cell>
          <cell r="C157" t="str">
            <v>DINA MADAY  AGUILON ESCOBAR</v>
          </cell>
          <cell r="D157">
            <v>774855</v>
          </cell>
          <cell r="E157">
            <v>3000</v>
          </cell>
          <cell r="F157">
            <v>3000</v>
          </cell>
          <cell r="G157">
            <v>3000</v>
          </cell>
          <cell r="H157">
            <v>3000</v>
          </cell>
          <cell r="I157">
            <v>0</v>
          </cell>
          <cell r="J157">
            <v>250</v>
          </cell>
          <cell r="K157">
            <v>0</v>
          </cell>
          <cell r="L157">
            <v>0</v>
          </cell>
          <cell r="M157">
            <v>96.77</v>
          </cell>
          <cell r="N157">
            <v>0</v>
          </cell>
          <cell r="O157">
            <v>0</v>
          </cell>
          <cell r="P157">
            <v>0</v>
          </cell>
          <cell r="Q157">
            <v>90</v>
          </cell>
          <cell r="R157">
            <v>0</v>
          </cell>
          <cell r="S157">
            <v>330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>
            <v>61156647</v>
          </cell>
          <cell r="B158">
            <v>9901231864</v>
          </cell>
          <cell r="C158" t="str">
            <v>ELMA SAMARA  LUNA GONZALEZ</v>
          </cell>
          <cell r="D158">
            <v>774856</v>
          </cell>
          <cell r="E158">
            <v>3000</v>
          </cell>
          <cell r="F158">
            <v>3000</v>
          </cell>
          <cell r="G158">
            <v>3000</v>
          </cell>
          <cell r="H158">
            <v>3000</v>
          </cell>
          <cell r="I158">
            <v>0</v>
          </cell>
          <cell r="J158">
            <v>250</v>
          </cell>
          <cell r="K158">
            <v>0</v>
          </cell>
          <cell r="L158">
            <v>0</v>
          </cell>
          <cell r="M158">
            <v>96.77</v>
          </cell>
          <cell r="N158">
            <v>0</v>
          </cell>
          <cell r="O158">
            <v>0</v>
          </cell>
          <cell r="P158">
            <v>0</v>
          </cell>
          <cell r="Q158">
            <v>90</v>
          </cell>
          <cell r="R158">
            <v>0</v>
          </cell>
          <cell r="S158">
            <v>330</v>
          </cell>
          <cell r="T158">
            <v>978.68</v>
          </cell>
          <cell r="U158">
            <v>0</v>
          </cell>
          <cell r="V158">
            <v>0</v>
          </cell>
          <cell r="W158">
            <v>0</v>
          </cell>
        </row>
        <row r="159">
          <cell r="A159">
            <v>61022713</v>
          </cell>
          <cell r="B159">
            <v>9901554304</v>
          </cell>
          <cell r="C159" t="str">
            <v>OLGA MILAGRO  MEDRANO HERRERA</v>
          </cell>
          <cell r="D159">
            <v>774857</v>
          </cell>
          <cell r="E159">
            <v>3000</v>
          </cell>
          <cell r="F159">
            <v>3000</v>
          </cell>
          <cell r="G159">
            <v>3000</v>
          </cell>
          <cell r="H159">
            <v>3000</v>
          </cell>
          <cell r="I159">
            <v>0</v>
          </cell>
          <cell r="J159">
            <v>250</v>
          </cell>
          <cell r="K159">
            <v>0</v>
          </cell>
          <cell r="L159">
            <v>0</v>
          </cell>
          <cell r="M159">
            <v>96.77</v>
          </cell>
          <cell r="N159">
            <v>0</v>
          </cell>
          <cell r="O159">
            <v>0</v>
          </cell>
          <cell r="P159">
            <v>0</v>
          </cell>
          <cell r="Q159">
            <v>90</v>
          </cell>
          <cell r="R159">
            <v>0</v>
          </cell>
          <cell r="S159">
            <v>330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>
            <v>64536653</v>
          </cell>
          <cell r="B160">
            <v>9901357969</v>
          </cell>
          <cell r="C160" t="str">
            <v>ELVIA MINDA  RODRIGUEZ BOTEO</v>
          </cell>
          <cell r="D160">
            <v>774860</v>
          </cell>
          <cell r="E160">
            <v>3000</v>
          </cell>
          <cell r="F160">
            <v>3000</v>
          </cell>
          <cell r="G160">
            <v>3000</v>
          </cell>
          <cell r="H160">
            <v>3000</v>
          </cell>
          <cell r="I160">
            <v>0</v>
          </cell>
          <cell r="J160">
            <v>250</v>
          </cell>
          <cell r="K160">
            <v>0</v>
          </cell>
          <cell r="L160">
            <v>0</v>
          </cell>
          <cell r="M160">
            <v>96.77</v>
          </cell>
          <cell r="N160">
            <v>0</v>
          </cell>
          <cell r="O160">
            <v>0</v>
          </cell>
          <cell r="P160">
            <v>0</v>
          </cell>
          <cell r="Q160">
            <v>90</v>
          </cell>
          <cell r="R160">
            <v>0</v>
          </cell>
          <cell r="S160">
            <v>330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>
            <v>45525900</v>
          </cell>
          <cell r="B161">
            <v>9901496927</v>
          </cell>
          <cell r="C161" t="str">
            <v>ZUCELY  CHACON  VANEGAS</v>
          </cell>
          <cell r="D161">
            <v>774861</v>
          </cell>
          <cell r="E161">
            <v>3000</v>
          </cell>
          <cell r="F161">
            <v>3000</v>
          </cell>
          <cell r="G161">
            <v>3000</v>
          </cell>
          <cell r="H161">
            <v>3000</v>
          </cell>
          <cell r="I161">
            <v>0</v>
          </cell>
          <cell r="J161">
            <v>250</v>
          </cell>
          <cell r="K161">
            <v>0</v>
          </cell>
          <cell r="L161">
            <v>0</v>
          </cell>
          <cell r="M161">
            <v>96.77</v>
          </cell>
          <cell r="N161">
            <v>0</v>
          </cell>
          <cell r="O161">
            <v>0</v>
          </cell>
          <cell r="P161">
            <v>0</v>
          </cell>
          <cell r="Q161">
            <v>90</v>
          </cell>
          <cell r="R161">
            <v>0</v>
          </cell>
          <cell r="S161">
            <v>330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>
            <v>11935367</v>
          </cell>
          <cell r="B162">
            <v>9901480267</v>
          </cell>
          <cell r="C162" t="str">
            <v>SONIA BETZAIDA DE FATIMA ORELLANA MELGAR DE  MEDINA</v>
          </cell>
          <cell r="D162">
            <v>774864</v>
          </cell>
          <cell r="E162">
            <v>3000</v>
          </cell>
          <cell r="F162">
            <v>3000</v>
          </cell>
          <cell r="G162">
            <v>3000</v>
          </cell>
          <cell r="H162">
            <v>3000</v>
          </cell>
          <cell r="I162">
            <v>0</v>
          </cell>
          <cell r="J162">
            <v>250</v>
          </cell>
          <cell r="K162">
            <v>0</v>
          </cell>
          <cell r="L162">
            <v>0</v>
          </cell>
          <cell r="M162">
            <v>96.77</v>
          </cell>
          <cell r="N162">
            <v>0</v>
          </cell>
          <cell r="O162">
            <v>0</v>
          </cell>
          <cell r="P162">
            <v>0</v>
          </cell>
          <cell r="Q162">
            <v>90</v>
          </cell>
          <cell r="R162">
            <v>0</v>
          </cell>
          <cell r="S162">
            <v>330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>
            <v>57044589</v>
          </cell>
          <cell r="B163">
            <v>9901401198</v>
          </cell>
          <cell r="C163" t="str">
            <v>TELMA MARILU  CORDON ROSALES</v>
          </cell>
          <cell r="D163">
            <v>774870</v>
          </cell>
          <cell r="E163">
            <v>4000</v>
          </cell>
          <cell r="F163">
            <v>4000</v>
          </cell>
          <cell r="G163">
            <v>4000</v>
          </cell>
          <cell r="H163">
            <v>4000</v>
          </cell>
          <cell r="I163">
            <v>0</v>
          </cell>
          <cell r="J163">
            <v>250</v>
          </cell>
          <cell r="K163">
            <v>0</v>
          </cell>
          <cell r="L163">
            <v>0</v>
          </cell>
          <cell r="M163">
            <v>129.03</v>
          </cell>
          <cell r="N163">
            <v>0</v>
          </cell>
          <cell r="O163">
            <v>0</v>
          </cell>
          <cell r="P163">
            <v>0</v>
          </cell>
          <cell r="Q163">
            <v>120</v>
          </cell>
          <cell r="R163">
            <v>0</v>
          </cell>
          <cell r="S163">
            <v>440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>
            <v>81460732</v>
          </cell>
          <cell r="B164">
            <v>9901419050</v>
          </cell>
          <cell r="C164" t="str">
            <v>JAQUELINE SIOMARA  ACEVEDO</v>
          </cell>
          <cell r="D164">
            <v>774873</v>
          </cell>
          <cell r="E164">
            <v>4000</v>
          </cell>
          <cell r="F164">
            <v>4000</v>
          </cell>
          <cell r="G164">
            <v>4000</v>
          </cell>
          <cell r="H164">
            <v>4000</v>
          </cell>
          <cell r="I164">
            <v>0</v>
          </cell>
          <cell r="J164">
            <v>250</v>
          </cell>
          <cell r="K164">
            <v>0</v>
          </cell>
          <cell r="L164">
            <v>0</v>
          </cell>
          <cell r="M164">
            <v>129.03</v>
          </cell>
          <cell r="N164">
            <v>0</v>
          </cell>
          <cell r="O164">
            <v>0</v>
          </cell>
          <cell r="P164">
            <v>0</v>
          </cell>
          <cell r="Q164">
            <v>120</v>
          </cell>
          <cell r="R164">
            <v>0</v>
          </cell>
          <cell r="S164">
            <v>440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A165">
            <v>15087530</v>
          </cell>
          <cell r="B165">
            <v>9901348984</v>
          </cell>
          <cell r="C165" t="str">
            <v>MAURICIO DAGOBERTO  LOPEZ MARTINEZ</v>
          </cell>
          <cell r="D165">
            <v>774876</v>
          </cell>
          <cell r="E165">
            <v>4000</v>
          </cell>
          <cell r="F165">
            <v>4000</v>
          </cell>
          <cell r="G165">
            <v>4000</v>
          </cell>
          <cell r="H165">
            <v>4000</v>
          </cell>
          <cell r="I165">
            <v>0</v>
          </cell>
          <cell r="J165">
            <v>250</v>
          </cell>
          <cell r="K165">
            <v>0</v>
          </cell>
          <cell r="L165">
            <v>0</v>
          </cell>
          <cell r="M165">
            <v>129.03</v>
          </cell>
          <cell r="N165">
            <v>0</v>
          </cell>
          <cell r="O165">
            <v>0</v>
          </cell>
          <cell r="P165">
            <v>0</v>
          </cell>
          <cell r="Q165">
            <v>120</v>
          </cell>
          <cell r="R165">
            <v>0</v>
          </cell>
          <cell r="S165">
            <v>440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>
            <v>18605397</v>
          </cell>
          <cell r="B166">
            <v>990084176</v>
          </cell>
          <cell r="C166" t="str">
            <v>BERTA CATARINA  INAY RAXJAL</v>
          </cell>
          <cell r="D166">
            <v>774877</v>
          </cell>
          <cell r="E166">
            <v>4000</v>
          </cell>
          <cell r="F166">
            <v>4000</v>
          </cell>
          <cell r="G166">
            <v>4000</v>
          </cell>
          <cell r="H166">
            <v>4000</v>
          </cell>
          <cell r="I166">
            <v>0</v>
          </cell>
          <cell r="J166">
            <v>250</v>
          </cell>
          <cell r="K166">
            <v>0</v>
          </cell>
          <cell r="L166">
            <v>0</v>
          </cell>
          <cell r="M166">
            <v>129.03</v>
          </cell>
          <cell r="N166">
            <v>0</v>
          </cell>
          <cell r="O166">
            <v>0</v>
          </cell>
          <cell r="P166">
            <v>0</v>
          </cell>
          <cell r="Q166">
            <v>120</v>
          </cell>
          <cell r="R166">
            <v>0</v>
          </cell>
          <cell r="S166">
            <v>440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A167">
            <v>87684845</v>
          </cell>
          <cell r="B167">
            <v>9901576800</v>
          </cell>
          <cell r="C167" t="str">
            <v>BARBARA ESMERALDA  MARROQUIN CIFUENTES</v>
          </cell>
          <cell r="D167">
            <v>774878</v>
          </cell>
          <cell r="E167">
            <v>4000</v>
          </cell>
          <cell r="F167">
            <v>4000</v>
          </cell>
          <cell r="G167">
            <v>4000</v>
          </cell>
          <cell r="H167">
            <v>4000</v>
          </cell>
          <cell r="I167">
            <v>0</v>
          </cell>
          <cell r="J167">
            <v>250</v>
          </cell>
          <cell r="K167">
            <v>0</v>
          </cell>
          <cell r="L167">
            <v>0</v>
          </cell>
          <cell r="M167">
            <v>129.03</v>
          </cell>
          <cell r="N167">
            <v>0</v>
          </cell>
          <cell r="O167">
            <v>0</v>
          </cell>
          <cell r="P167">
            <v>0</v>
          </cell>
          <cell r="Q167">
            <v>120</v>
          </cell>
          <cell r="R167">
            <v>0</v>
          </cell>
          <cell r="S167">
            <v>440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>
            <v>69451982</v>
          </cell>
          <cell r="B168">
            <v>9901421527</v>
          </cell>
          <cell r="C168" t="str">
            <v>VIVIAN  SARAI  LOPEZ  VIVAR</v>
          </cell>
          <cell r="D168">
            <v>774880</v>
          </cell>
          <cell r="E168">
            <v>4000</v>
          </cell>
          <cell r="F168">
            <v>4000</v>
          </cell>
          <cell r="G168">
            <v>4000</v>
          </cell>
          <cell r="H168">
            <v>4000</v>
          </cell>
          <cell r="I168">
            <v>0</v>
          </cell>
          <cell r="J168">
            <v>250</v>
          </cell>
          <cell r="K168">
            <v>0</v>
          </cell>
          <cell r="L168">
            <v>0</v>
          </cell>
          <cell r="M168">
            <v>129.03</v>
          </cell>
          <cell r="N168">
            <v>0</v>
          </cell>
          <cell r="O168">
            <v>0</v>
          </cell>
          <cell r="P168">
            <v>0</v>
          </cell>
          <cell r="Q168">
            <v>120</v>
          </cell>
          <cell r="R168">
            <v>0</v>
          </cell>
          <cell r="S168">
            <v>440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A169" t="str">
            <v>800238K</v>
          </cell>
          <cell r="B169">
            <v>9901422309</v>
          </cell>
          <cell r="C169" t="str">
            <v>MARIA GABRIELA  SANTIAGO ANDRADE</v>
          </cell>
          <cell r="D169">
            <v>774881</v>
          </cell>
          <cell r="E169">
            <v>4000</v>
          </cell>
          <cell r="F169">
            <v>4000</v>
          </cell>
          <cell r="G169">
            <v>4000</v>
          </cell>
          <cell r="H169">
            <v>4000</v>
          </cell>
          <cell r="I169">
            <v>0</v>
          </cell>
          <cell r="J169">
            <v>250</v>
          </cell>
          <cell r="K169">
            <v>0</v>
          </cell>
          <cell r="L169">
            <v>0</v>
          </cell>
          <cell r="M169">
            <v>129.03</v>
          </cell>
          <cell r="N169">
            <v>0</v>
          </cell>
          <cell r="O169">
            <v>0</v>
          </cell>
          <cell r="P169">
            <v>0</v>
          </cell>
          <cell r="Q169">
            <v>120</v>
          </cell>
          <cell r="R169">
            <v>0</v>
          </cell>
          <cell r="S169">
            <v>440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>
            <v>68694865</v>
          </cell>
          <cell r="B170">
            <v>9901310630</v>
          </cell>
          <cell r="C170" t="str">
            <v>ONELIA OSMITA  CANO RECINOS</v>
          </cell>
          <cell r="D170">
            <v>774883</v>
          </cell>
          <cell r="E170">
            <v>4000</v>
          </cell>
          <cell r="F170">
            <v>4000</v>
          </cell>
          <cell r="G170">
            <v>4000</v>
          </cell>
          <cell r="H170">
            <v>4000</v>
          </cell>
          <cell r="I170">
            <v>0</v>
          </cell>
          <cell r="J170">
            <v>250</v>
          </cell>
          <cell r="K170">
            <v>0</v>
          </cell>
          <cell r="L170">
            <v>0</v>
          </cell>
          <cell r="M170">
            <v>129.03</v>
          </cell>
          <cell r="N170">
            <v>0</v>
          </cell>
          <cell r="O170">
            <v>0</v>
          </cell>
          <cell r="P170">
            <v>0</v>
          </cell>
          <cell r="Q170">
            <v>120</v>
          </cell>
          <cell r="R170">
            <v>0</v>
          </cell>
          <cell r="S170">
            <v>440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>
            <v>53045270</v>
          </cell>
          <cell r="B171">
            <v>9901501829</v>
          </cell>
          <cell r="C171" t="str">
            <v>MARBELY LISBETH  SARG GARCIA</v>
          </cell>
          <cell r="D171">
            <v>774884</v>
          </cell>
          <cell r="E171">
            <v>4000</v>
          </cell>
          <cell r="F171">
            <v>4000</v>
          </cell>
          <cell r="G171">
            <v>4000</v>
          </cell>
          <cell r="H171">
            <v>4000</v>
          </cell>
          <cell r="I171">
            <v>0</v>
          </cell>
          <cell r="J171">
            <v>250</v>
          </cell>
          <cell r="K171">
            <v>0</v>
          </cell>
          <cell r="L171">
            <v>0</v>
          </cell>
          <cell r="M171">
            <v>129.03</v>
          </cell>
          <cell r="N171">
            <v>0</v>
          </cell>
          <cell r="O171">
            <v>0</v>
          </cell>
          <cell r="P171">
            <v>0</v>
          </cell>
          <cell r="Q171">
            <v>120</v>
          </cell>
          <cell r="R171">
            <v>0</v>
          </cell>
          <cell r="S171">
            <v>440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>
            <v>90660048</v>
          </cell>
          <cell r="B172">
            <v>9901483762</v>
          </cell>
          <cell r="C172" t="str">
            <v>CATHERINE ANDREA  HERRERA CONTRERAS</v>
          </cell>
          <cell r="D172">
            <v>774885</v>
          </cell>
          <cell r="E172">
            <v>4000</v>
          </cell>
          <cell r="F172">
            <v>4000</v>
          </cell>
          <cell r="G172">
            <v>4000</v>
          </cell>
          <cell r="H172">
            <v>4000</v>
          </cell>
          <cell r="I172">
            <v>0</v>
          </cell>
          <cell r="J172">
            <v>250</v>
          </cell>
          <cell r="K172">
            <v>0</v>
          </cell>
          <cell r="L172">
            <v>0</v>
          </cell>
          <cell r="M172">
            <v>129.03</v>
          </cell>
          <cell r="N172">
            <v>0</v>
          </cell>
          <cell r="O172">
            <v>0</v>
          </cell>
          <cell r="P172">
            <v>0</v>
          </cell>
          <cell r="Q172">
            <v>120</v>
          </cell>
          <cell r="R172">
            <v>0</v>
          </cell>
          <cell r="S172">
            <v>440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A173">
            <v>55258182</v>
          </cell>
          <cell r="B173">
            <v>9901006315</v>
          </cell>
          <cell r="C173" t="str">
            <v>GABRIELA ANALY  QUIXTAN DE LEON</v>
          </cell>
          <cell r="D173">
            <v>774886</v>
          </cell>
          <cell r="E173">
            <v>4000</v>
          </cell>
          <cell r="F173">
            <v>4000</v>
          </cell>
          <cell r="G173">
            <v>4000</v>
          </cell>
          <cell r="H173">
            <v>4000</v>
          </cell>
          <cell r="I173">
            <v>0</v>
          </cell>
          <cell r="J173">
            <v>250</v>
          </cell>
          <cell r="K173">
            <v>0</v>
          </cell>
          <cell r="L173">
            <v>0</v>
          </cell>
          <cell r="M173">
            <v>129.03</v>
          </cell>
          <cell r="N173">
            <v>0</v>
          </cell>
          <cell r="O173">
            <v>0</v>
          </cell>
          <cell r="P173">
            <v>0</v>
          </cell>
          <cell r="Q173">
            <v>120</v>
          </cell>
          <cell r="R173">
            <v>0</v>
          </cell>
          <cell r="S173">
            <v>440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A174">
            <v>85093831</v>
          </cell>
          <cell r="B174">
            <v>9901394920</v>
          </cell>
          <cell r="C174" t="str">
            <v>DAMARIS LISSETH  LUCH ESCOBAR DE LOPEZ</v>
          </cell>
          <cell r="D174">
            <v>774887</v>
          </cell>
          <cell r="E174">
            <v>4000</v>
          </cell>
          <cell r="F174">
            <v>4000</v>
          </cell>
          <cell r="G174">
            <v>4000</v>
          </cell>
          <cell r="H174">
            <v>4000</v>
          </cell>
          <cell r="I174">
            <v>0</v>
          </cell>
          <cell r="J174">
            <v>250</v>
          </cell>
          <cell r="K174">
            <v>0</v>
          </cell>
          <cell r="L174">
            <v>0</v>
          </cell>
          <cell r="M174">
            <v>129.03</v>
          </cell>
          <cell r="N174">
            <v>0</v>
          </cell>
          <cell r="O174">
            <v>0</v>
          </cell>
          <cell r="P174">
            <v>0</v>
          </cell>
          <cell r="Q174">
            <v>120</v>
          </cell>
          <cell r="R174">
            <v>0</v>
          </cell>
          <cell r="S174">
            <v>440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>
            <v>21148481</v>
          </cell>
          <cell r="B175">
            <v>9901044422</v>
          </cell>
          <cell r="C175" t="str">
            <v>CLAUDIA RAQUEL  GONZALEZ ESTRADA</v>
          </cell>
          <cell r="D175">
            <v>774889</v>
          </cell>
          <cell r="E175">
            <v>4000</v>
          </cell>
          <cell r="F175">
            <v>4000</v>
          </cell>
          <cell r="G175">
            <v>4000</v>
          </cell>
          <cell r="H175">
            <v>4000</v>
          </cell>
          <cell r="I175">
            <v>0</v>
          </cell>
          <cell r="J175">
            <v>250</v>
          </cell>
          <cell r="K175">
            <v>0</v>
          </cell>
          <cell r="L175">
            <v>0</v>
          </cell>
          <cell r="M175">
            <v>129.03</v>
          </cell>
          <cell r="N175">
            <v>0</v>
          </cell>
          <cell r="O175">
            <v>0</v>
          </cell>
          <cell r="P175">
            <v>0</v>
          </cell>
          <cell r="Q175">
            <v>120</v>
          </cell>
          <cell r="R175">
            <v>0</v>
          </cell>
          <cell r="S175">
            <v>440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>
            <v>84916729</v>
          </cell>
          <cell r="B176">
            <v>9901564799</v>
          </cell>
          <cell r="C176" t="str">
            <v>KATHERIN DAYANA  ARRIAZA CASTELLANOS DE MASCH</v>
          </cell>
          <cell r="D176">
            <v>774890</v>
          </cell>
          <cell r="E176">
            <v>4000</v>
          </cell>
          <cell r="F176">
            <v>4000</v>
          </cell>
          <cell r="G176">
            <v>4000</v>
          </cell>
          <cell r="H176">
            <v>4000</v>
          </cell>
          <cell r="I176">
            <v>0</v>
          </cell>
          <cell r="J176">
            <v>250</v>
          </cell>
          <cell r="K176">
            <v>0</v>
          </cell>
          <cell r="L176">
            <v>0</v>
          </cell>
          <cell r="M176">
            <v>129.03</v>
          </cell>
          <cell r="N176">
            <v>0</v>
          </cell>
          <cell r="O176">
            <v>0</v>
          </cell>
          <cell r="P176">
            <v>53.76</v>
          </cell>
          <cell r="Q176">
            <v>120</v>
          </cell>
          <cell r="R176">
            <v>0</v>
          </cell>
          <cell r="S176">
            <v>440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>
            <v>23899751</v>
          </cell>
          <cell r="B177">
            <v>9901396173</v>
          </cell>
          <cell r="C177" t="str">
            <v>VILMA ALEJANDRA  GALDAMEZ CORDON  DE ALVAREZ</v>
          </cell>
          <cell r="D177">
            <v>774956</v>
          </cell>
          <cell r="E177">
            <v>2900</v>
          </cell>
          <cell r="F177">
            <v>2900</v>
          </cell>
          <cell r="G177">
            <v>2500</v>
          </cell>
          <cell r="H177">
            <v>2500</v>
          </cell>
          <cell r="I177">
            <v>0</v>
          </cell>
          <cell r="J177">
            <v>250</v>
          </cell>
          <cell r="K177">
            <v>400</v>
          </cell>
          <cell r="L177">
            <v>0</v>
          </cell>
          <cell r="M177">
            <v>93.55</v>
          </cell>
          <cell r="N177">
            <v>0</v>
          </cell>
          <cell r="O177">
            <v>0</v>
          </cell>
          <cell r="P177">
            <v>0</v>
          </cell>
          <cell r="Q177">
            <v>87</v>
          </cell>
          <cell r="R177">
            <v>0</v>
          </cell>
          <cell r="S177">
            <v>319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>
            <v>55734995</v>
          </cell>
          <cell r="B178">
            <v>9901497172</v>
          </cell>
          <cell r="C178" t="str">
            <v>TIFFANY ANGELIQUI  MONTENEGRO BONILLA</v>
          </cell>
          <cell r="D178">
            <v>774957</v>
          </cell>
          <cell r="E178">
            <v>2900</v>
          </cell>
          <cell r="F178">
            <v>2900</v>
          </cell>
          <cell r="G178">
            <v>2500</v>
          </cell>
          <cell r="H178">
            <v>2500</v>
          </cell>
          <cell r="I178">
            <v>0</v>
          </cell>
          <cell r="J178">
            <v>250</v>
          </cell>
          <cell r="K178">
            <v>400</v>
          </cell>
          <cell r="L178">
            <v>0</v>
          </cell>
          <cell r="M178">
            <v>93.55</v>
          </cell>
          <cell r="N178">
            <v>0</v>
          </cell>
          <cell r="O178">
            <v>0</v>
          </cell>
          <cell r="P178">
            <v>0</v>
          </cell>
          <cell r="Q178">
            <v>87</v>
          </cell>
          <cell r="R178">
            <v>0</v>
          </cell>
          <cell r="S178">
            <v>319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>
            <v>86597094</v>
          </cell>
          <cell r="B179">
            <v>9901497151</v>
          </cell>
          <cell r="C179" t="str">
            <v>ANA  GABRIELA   HERNANDEZ  RUIZ</v>
          </cell>
          <cell r="D179">
            <v>774958</v>
          </cell>
          <cell r="E179">
            <v>2900</v>
          </cell>
          <cell r="F179">
            <v>2900</v>
          </cell>
          <cell r="G179">
            <v>2500</v>
          </cell>
          <cell r="H179">
            <v>2500</v>
          </cell>
          <cell r="I179">
            <v>0</v>
          </cell>
          <cell r="J179">
            <v>250</v>
          </cell>
          <cell r="K179">
            <v>400</v>
          </cell>
          <cell r="L179">
            <v>0</v>
          </cell>
          <cell r="M179">
            <v>93.55</v>
          </cell>
          <cell r="N179">
            <v>0</v>
          </cell>
          <cell r="O179">
            <v>0</v>
          </cell>
          <cell r="P179">
            <v>0</v>
          </cell>
          <cell r="Q179">
            <v>87</v>
          </cell>
          <cell r="R179">
            <v>0</v>
          </cell>
          <cell r="S179">
            <v>319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A180">
            <v>18033202</v>
          </cell>
          <cell r="B180">
            <v>9901498948</v>
          </cell>
          <cell r="C180" t="str">
            <v>IRMA  YOLANDA  ENRIQUEZ BOTELLO</v>
          </cell>
          <cell r="D180">
            <v>774960</v>
          </cell>
          <cell r="E180">
            <v>2900</v>
          </cell>
          <cell r="F180">
            <v>2900</v>
          </cell>
          <cell r="G180">
            <v>2500</v>
          </cell>
          <cell r="H180">
            <v>2500</v>
          </cell>
          <cell r="I180">
            <v>0</v>
          </cell>
          <cell r="J180">
            <v>250</v>
          </cell>
          <cell r="K180">
            <v>400</v>
          </cell>
          <cell r="L180">
            <v>0</v>
          </cell>
          <cell r="M180">
            <v>93.55</v>
          </cell>
          <cell r="N180">
            <v>0</v>
          </cell>
          <cell r="O180">
            <v>0</v>
          </cell>
          <cell r="P180">
            <v>0</v>
          </cell>
          <cell r="Q180">
            <v>87</v>
          </cell>
          <cell r="R180">
            <v>0</v>
          </cell>
          <cell r="S180">
            <v>319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>
            <v>95676929</v>
          </cell>
          <cell r="B181">
            <v>9901496749</v>
          </cell>
          <cell r="C181" t="str">
            <v>BYRON FERNANDO  ARTEAGA GARCIA</v>
          </cell>
          <cell r="D181">
            <v>774961</v>
          </cell>
          <cell r="E181">
            <v>2900</v>
          </cell>
          <cell r="F181">
            <v>2900</v>
          </cell>
          <cell r="G181">
            <v>2500</v>
          </cell>
          <cell r="H181">
            <v>2500</v>
          </cell>
          <cell r="I181">
            <v>0</v>
          </cell>
          <cell r="J181">
            <v>250</v>
          </cell>
          <cell r="K181">
            <v>400</v>
          </cell>
          <cell r="L181">
            <v>0</v>
          </cell>
          <cell r="M181">
            <v>93.55</v>
          </cell>
          <cell r="N181">
            <v>0</v>
          </cell>
          <cell r="O181">
            <v>0</v>
          </cell>
          <cell r="P181">
            <v>0</v>
          </cell>
          <cell r="Q181">
            <v>87</v>
          </cell>
          <cell r="R181">
            <v>0</v>
          </cell>
          <cell r="S181">
            <v>319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>
            <v>107841355</v>
          </cell>
          <cell r="B182">
            <v>9901497143</v>
          </cell>
          <cell r="C182" t="str">
            <v>BERTA  OLIVIA   TUT  TEYUL</v>
          </cell>
          <cell r="D182">
            <v>774964</v>
          </cell>
          <cell r="E182">
            <v>2900</v>
          </cell>
          <cell r="F182">
            <v>2900</v>
          </cell>
          <cell r="G182">
            <v>2500</v>
          </cell>
          <cell r="H182">
            <v>2500</v>
          </cell>
          <cell r="I182">
            <v>0</v>
          </cell>
          <cell r="J182">
            <v>250</v>
          </cell>
          <cell r="K182">
            <v>400</v>
          </cell>
          <cell r="L182">
            <v>0</v>
          </cell>
          <cell r="M182">
            <v>93.55</v>
          </cell>
          <cell r="N182">
            <v>0</v>
          </cell>
          <cell r="O182">
            <v>0</v>
          </cell>
          <cell r="P182">
            <v>0</v>
          </cell>
          <cell r="Q182">
            <v>87</v>
          </cell>
          <cell r="R182">
            <v>0</v>
          </cell>
          <cell r="S182">
            <v>319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A183">
            <v>42081734</v>
          </cell>
          <cell r="B183">
            <v>9901350663</v>
          </cell>
          <cell r="C183" t="str">
            <v>MAYRA LISSETTE  CUBUR VELASQUEZ DE GOMEZ</v>
          </cell>
          <cell r="D183">
            <v>774966</v>
          </cell>
          <cell r="E183">
            <v>2900</v>
          </cell>
          <cell r="F183">
            <v>2900</v>
          </cell>
          <cell r="G183">
            <v>2500</v>
          </cell>
          <cell r="H183">
            <v>2500</v>
          </cell>
          <cell r="I183">
            <v>0</v>
          </cell>
          <cell r="J183">
            <v>250</v>
          </cell>
          <cell r="K183">
            <v>400</v>
          </cell>
          <cell r="L183">
            <v>0</v>
          </cell>
          <cell r="M183">
            <v>93.55</v>
          </cell>
          <cell r="N183">
            <v>0</v>
          </cell>
          <cell r="O183">
            <v>0</v>
          </cell>
          <cell r="P183">
            <v>0</v>
          </cell>
          <cell r="Q183">
            <v>87</v>
          </cell>
          <cell r="R183">
            <v>0</v>
          </cell>
          <cell r="S183">
            <v>319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>
            <v>47399554</v>
          </cell>
          <cell r="B184">
            <v>9901231210</v>
          </cell>
          <cell r="C184" t="str">
            <v>HAYDEE ARACELY  LETONA SOTO</v>
          </cell>
          <cell r="D184">
            <v>774969</v>
          </cell>
          <cell r="E184">
            <v>2900</v>
          </cell>
          <cell r="F184">
            <v>2900</v>
          </cell>
          <cell r="G184">
            <v>2500</v>
          </cell>
          <cell r="H184">
            <v>2500</v>
          </cell>
          <cell r="I184">
            <v>0</v>
          </cell>
          <cell r="J184">
            <v>250</v>
          </cell>
          <cell r="K184">
            <v>400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87</v>
          </cell>
          <cell r="R184">
            <v>0</v>
          </cell>
          <cell r="S184">
            <v>319</v>
          </cell>
          <cell r="T184">
            <v>661.92</v>
          </cell>
          <cell r="U184">
            <v>0</v>
          </cell>
          <cell r="V184">
            <v>0</v>
          </cell>
          <cell r="W184">
            <v>0</v>
          </cell>
        </row>
        <row r="185">
          <cell r="A185">
            <v>44472900</v>
          </cell>
          <cell r="B185">
            <v>9901390373</v>
          </cell>
          <cell r="C185" t="str">
            <v>REBECA MARICRUZ  HERNANDEZ CASTELLANOS</v>
          </cell>
          <cell r="D185">
            <v>774970</v>
          </cell>
          <cell r="E185">
            <v>2900</v>
          </cell>
          <cell r="F185">
            <v>2900</v>
          </cell>
          <cell r="G185">
            <v>2500</v>
          </cell>
          <cell r="H185">
            <v>2500</v>
          </cell>
          <cell r="I185">
            <v>0</v>
          </cell>
          <cell r="J185">
            <v>250</v>
          </cell>
          <cell r="K185">
            <v>400</v>
          </cell>
          <cell r="L185">
            <v>0</v>
          </cell>
          <cell r="M185">
            <v>93.55</v>
          </cell>
          <cell r="N185">
            <v>0</v>
          </cell>
          <cell r="O185">
            <v>0</v>
          </cell>
          <cell r="P185">
            <v>0</v>
          </cell>
          <cell r="Q185">
            <v>87</v>
          </cell>
          <cell r="R185">
            <v>0</v>
          </cell>
          <cell r="S185">
            <v>319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>
            <v>49564943</v>
          </cell>
          <cell r="B186">
            <v>9901232025</v>
          </cell>
          <cell r="C186" t="str">
            <v>OLGA LISETT  ORELLANA RECINOS</v>
          </cell>
          <cell r="D186">
            <v>774972</v>
          </cell>
          <cell r="E186">
            <v>2900</v>
          </cell>
          <cell r="F186">
            <v>2900</v>
          </cell>
          <cell r="G186">
            <v>2500</v>
          </cell>
          <cell r="H186">
            <v>2500</v>
          </cell>
          <cell r="I186">
            <v>0</v>
          </cell>
          <cell r="J186">
            <v>250</v>
          </cell>
          <cell r="K186">
            <v>400</v>
          </cell>
          <cell r="L186">
            <v>0</v>
          </cell>
          <cell r="M186">
            <v>93.55</v>
          </cell>
          <cell r="N186">
            <v>0</v>
          </cell>
          <cell r="O186">
            <v>0</v>
          </cell>
          <cell r="P186">
            <v>0</v>
          </cell>
          <cell r="Q186">
            <v>87</v>
          </cell>
          <cell r="R186">
            <v>0</v>
          </cell>
          <cell r="S186">
            <v>319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>
            <v>52900681</v>
          </cell>
          <cell r="B187">
            <v>9901225444</v>
          </cell>
          <cell r="C187" t="str">
            <v>ANGELITA   GOMEZ MENDEZ  DE TELLEZ</v>
          </cell>
          <cell r="D187">
            <v>774974</v>
          </cell>
          <cell r="E187">
            <v>2900</v>
          </cell>
          <cell r="F187">
            <v>2900</v>
          </cell>
          <cell r="G187">
            <v>2500</v>
          </cell>
          <cell r="H187">
            <v>2500</v>
          </cell>
          <cell r="I187">
            <v>0</v>
          </cell>
          <cell r="J187">
            <v>250</v>
          </cell>
          <cell r="K187">
            <v>400</v>
          </cell>
          <cell r="L187">
            <v>0</v>
          </cell>
          <cell r="M187">
            <v>93.55</v>
          </cell>
          <cell r="N187">
            <v>0</v>
          </cell>
          <cell r="O187">
            <v>0</v>
          </cell>
          <cell r="P187">
            <v>0</v>
          </cell>
          <cell r="Q187">
            <v>87</v>
          </cell>
          <cell r="R187">
            <v>0</v>
          </cell>
          <cell r="S187">
            <v>319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A188">
            <v>68739583</v>
          </cell>
          <cell r="B188">
            <v>9901233145</v>
          </cell>
          <cell r="C188" t="str">
            <v>NORA LIZET  DIAZ NAJERA DE ESPINO</v>
          </cell>
          <cell r="D188">
            <v>774975</v>
          </cell>
          <cell r="E188">
            <v>2900</v>
          </cell>
          <cell r="F188">
            <v>2900</v>
          </cell>
          <cell r="G188">
            <v>2500</v>
          </cell>
          <cell r="H188">
            <v>2500</v>
          </cell>
          <cell r="I188">
            <v>0</v>
          </cell>
          <cell r="J188">
            <v>250</v>
          </cell>
          <cell r="K188">
            <v>400</v>
          </cell>
          <cell r="L188">
            <v>0</v>
          </cell>
          <cell r="M188">
            <v>93.55</v>
          </cell>
          <cell r="N188">
            <v>0</v>
          </cell>
          <cell r="O188">
            <v>0</v>
          </cell>
          <cell r="P188">
            <v>0</v>
          </cell>
          <cell r="Q188">
            <v>87</v>
          </cell>
          <cell r="R188">
            <v>0</v>
          </cell>
          <cell r="S188">
            <v>319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A189">
            <v>42634008</v>
          </cell>
          <cell r="B189">
            <v>9901496804</v>
          </cell>
          <cell r="C189" t="str">
            <v>ELSA MARIBEL  VASQUEZ FLORIAN</v>
          </cell>
          <cell r="D189">
            <v>774976</v>
          </cell>
          <cell r="E189">
            <v>2900</v>
          </cell>
          <cell r="F189">
            <v>2900</v>
          </cell>
          <cell r="G189">
            <v>2500</v>
          </cell>
          <cell r="H189">
            <v>2500</v>
          </cell>
          <cell r="I189">
            <v>0</v>
          </cell>
          <cell r="J189">
            <v>250</v>
          </cell>
          <cell r="K189">
            <v>400</v>
          </cell>
          <cell r="L189">
            <v>0</v>
          </cell>
          <cell r="M189">
            <v>93.55</v>
          </cell>
          <cell r="N189">
            <v>0</v>
          </cell>
          <cell r="O189">
            <v>0</v>
          </cell>
          <cell r="P189">
            <v>0</v>
          </cell>
          <cell r="Q189">
            <v>87</v>
          </cell>
          <cell r="R189">
            <v>0</v>
          </cell>
          <cell r="S189">
            <v>319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A190">
            <v>68889658</v>
          </cell>
          <cell r="B190">
            <v>9901497150</v>
          </cell>
          <cell r="C190" t="str">
            <v>LUCIA IRENE  PEREZ GONZALEZ</v>
          </cell>
          <cell r="D190">
            <v>774979</v>
          </cell>
          <cell r="E190">
            <v>2900</v>
          </cell>
          <cell r="F190">
            <v>2900</v>
          </cell>
          <cell r="G190">
            <v>2500</v>
          </cell>
          <cell r="H190">
            <v>2500</v>
          </cell>
          <cell r="I190">
            <v>0</v>
          </cell>
          <cell r="J190">
            <v>250</v>
          </cell>
          <cell r="K190">
            <v>400</v>
          </cell>
          <cell r="L190">
            <v>0</v>
          </cell>
          <cell r="M190">
            <v>93.55</v>
          </cell>
          <cell r="N190">
            <v>0</v>
          </cell>
          <cell r="O190">
            <v>0</v>
          </cell>
          <cell r="P190">
            <v>0</v>
          </cell>
          <cell r="Q190">
            <v>87</v>
          </cell>
          <cell r="R190">
            <v>0</v>
          </cell>
          <cell r="S190">
            <v>319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</row>
        <row r="191">
          <cell r="A191">
            <v>51581035</v>
          </cell>
          <cell r="B191">
            <v>9901405797</v>
          </cell>
          <cell r="C191" t="str">
            <v>EDNA ILIANA  SOTO ALVAREZ</v>
          </cell>
          <cell r="D191">
            <v>774983</v>
          </cell>
          <cell r="E191">
            <v>6000</v>
          </cell>
          <cell r="F191">
            <v>6000</v>
          </cell>
          <cell r="G191">
            <v>6000</v>
          </cell>
          <cell r="H191">
            <v>6000</v>
          </cell>
          <cell r="I191">
            <v>0</v>
          </cell>
          <cell r="J191">
            <v>250</v>
          </cell>
          <cell r="K191">
            <v>0</v>
          </cell>
          <cell r="L191">
            <v>0</v>
          </cell>
          <cell r="M191">
            <v>193.55</v>
          </cell>
          <cell r="N191">
            <v>0</v>
          </cell>
          <cell r="O191">
            <v>0</v>
          </cell>
          <cell r="P191">
            <v>0</v>
          </cell>
          <cell r="Q191">
            <v>180</v>
          </cell>
          <cell r="R191">
            <v>74.55</v>
          </cell>
          <cell r="S191">
            <v>720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>
            <v>31980708</v>
          </cell>
          <cell r="B192">
            <v>9901232946</v>
          </cell>
          <cell r="C192" t="str">
            <v>MARLENY ELIZABETH  OLIVA MARQUEZ  DE ESPAÑA</v>
          </cell>
          <cell r="D192">
            <v>774985</v>
          </cell>
          <cell r="E192">
            <v>2900</v>
          </cell>
          <cell r="F192">
            <v>2900</v>
          </cell>
          <cell r="G192">
            <v>2500</v>
          </cell>
          <cell r="H192">
            <v>2500</v>
          </cell>
          <cell r="I192">
            <v>0</v>
          </cell>
          <cell r="J192">
            <v>250</v>
          </cell>
          <cell r="K192">
            <v>400</v>
          </cell>
          <cell r="L192">
            <v>0</v>
          </cell>
          <cell r="M192">
            <v>93.55</v>
          </cell>
          <cell r="N192">
            <v>0</v>
          </cell>
          <cell r="O192">
            <v>0</v>
          </cell>
          <cell r="P192">
            <v>0</v>
          </cell>
          <cell r="Q192">
            <v>87</v>
          </cell>
          <cell r="R192">
            <v>0</v>
          </cell>
          <cell r="S192">
            <v>319</v>
          </cell>
          <cell r="T192">
            <v>1048.7</v>
          </cell>
          <cell r="U192">
            <v>0</v>
          </cell>
          <cell r="V192">
            <v>0</v>
          </cell>
          <cell r="W192">
            <v>0</v>
          </cell>
        </row>
        <row r="193">
          <cell r="A193">
            <v>41299736</v>
          </cell>
          <cell r="B193">
            <v>9901235911</v>
          </cell>
          <cell r="C193" t="str">
            <v>LESLEY NINETH  CAMPA SOLAREZ</v>
          </cell>
          <cell r="D193">
            <v>774986</v>
          </cell>
          <cell r="E193">
            <v>6375</v>
          </cell>
          <cell r="F193">
            <v>6375</v>
          </cell>
          <cell r="G193">
            <v>6000</v>
          </cell>
          <cell r="H193">
            <v>6000</v>
          </cell>
          <cell r="I193">
            <v>375</v>
          </cell>
          <cell r="J193">
            <v>250</v>
          </cell>
          <cell r="K193">
            <v>0</v>
          </cell>
          <cell r="L193">
            <v>0</v>
          </cell>
          <cell r="M193">
            <v>205.65</v>
          </cell>
          <cell r="N193">
            <v>0</v>
          </cell>
          <cell r="O193">
            <v>0</v>
          </cell>
          <cell r="P193">
            <v>0</v>
          </cell>
          <cell r="Q193">
            <v>191.25</v>
          </cell>
          <cell r="R193">
            <v>88.45</v>
          </cell>
          <cell r="S193">
            <v>828.75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A194">
            <v>53228626</v>
          </cell>
          <cell r="B194">
            <v>9901388900</v>
          </cell>
          <cell r="C194" t="str">
            <v>SHEILA VALESKA  GARCIA SALAZAR DE GOLON</v>
          </cell>
          <cell r="D194">
            <v>774988</v>
          </cell>
          <cell r="E194">
            <v>6375</v>
          </cell>
          <cell r="F194">
            <v>6375</v>
          </cell>
          <cell r="G194">
            <v>6000</v>
          </cell>
          <cell r="H194">
            <v>6000</v>
          </cell>
          <cell r="I194">
            <v>375</v>
          </cell>
          <cell r="J194">
            <v>250</v>
          </cell>
          <cell r="K194">
            <v>0</v>
          </cell>
          <cell r="L194">
            <v>0</v>
          </cell>
          <cell r="M194">
            <v>205.65</v>
          </cell>
          <cell r="N194">
            <v>0</v>
          </cell>
          <cell r="O194">
            <v>0</v>
          </cell>
          <cell r="P194">
            <v>0</v>
          </cell>
          <cell r="Q194">
            <v>191.25</v>
          </cell>
          <cell r="R194">
            <v>88.45</v>
          </cell>
          <cell r="S194">
            <v>828.75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>
            <v>24120855</v>
          </cell>
          <cell r="B195">
            <v>9901415346</v>
          </cell>
          <cell r="C195" t="str">
            <v>CLAUDIA   DIEGUEZ LUNA</v>
          </cell>
          <cell r="D195">
            <v>774989</v>
          </cell>
          <cell r="E195">
            <v>6375</v>
          </cell>
          <cell r="F195">
            <v>6375</v>
          </cell>
          <cell r="G195">
            <v>6000</v>
          </cell>
          <cell r="H195">
            <v>6000</v>
          </cell>
          <cell r="I195">
            <v>375</v>
          </cell>
          <cell r="J195">
            <v>250</v>
          </cell>
          <cell r="K195">
            <v>0</v>
          </cell>
          <cell r="L195">
            <v>0</v>
          </cell>
          <cell r="M195">
            <v>205.65</v>
          </cell>
          <cell r="N195">
            <v>0</v>
          </cell>
          <cell r="O195">
            <v>0</v>
          </cell>
          <cell r="P195">
            <v>85.68</v>
          </cell>
          <cell r="Q195">
            <v>191.25</v>
          </cell>
          <cell r="R195">
            <v>88.45</v>
          </cell>
          <cell r="S195">
            <v>828.75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A196">
            <v>65522494</v>
          </cell>
          <cell r="B196">
            <v>9901104503</v>
          </cell>
          <cell r="C196" t="str">
            <v>CARMEN MARIBEL  TUJ DIONISIO</v>
          </cell>
          <cell r="D196">
            <v>774990</v>
          </cell>
          <cell r="E196">
            <v>2900</v>
          </cell>
          <cell r="F196">
            <v>2900</v>
          </cell>
          <cell r="G196">
            <v>2500</v>
          </cell>
          <cell r="H196">
            <v>2500</v>
          </cell>
          <cell r="I196">
            <v>0</v>
          </cell>
          <cell r="J196">
            <v>250</v>
          </cell>
          <cell r="K196">
            <v>400</v>
          </cell>
          <cell r="L196">
            <v>0</v>
          </cell>
          <cell r="M196">
            <v>93.55</v>
          </cell>
          <cell r="N196">
            <v>0</v>
          </cell>
          <cell r="O196">
            <v>0</v>
          </cell>
          <cell r="P196">
            <v>0</v>
          </cell>
          <cell r="Q196">
            <v>87</v>
          </cell>
          <cell r="R196">
            <v>0</v>
          </cell>
          <cell r="S196">
            <v>319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>
            <v>27556387</v>
          </cell>
          <cell r="B197">
            <v>9901388358</v>
          </cell>
          <cell r="C197" t="str">
            <v>ROSA MARINA  CHAJON CHIYAL</v>
          </cell>
          <cell r="D197">
            <v>774991</v>
          </cell>
          <cell r="E197">
            <v>6375</v>
          </cell>
          <cell r="F197">
            <v>6375</v>
          </cell>
          <cell r="G197">
            <v>6000</v>
          </cell>
          <cell r="H197">
            <v>6000</v>
          </cell>
          <cell r="I197">
            <v>375</v>
          </cell>
          <cell r="J197">
            <v>250</v>
          </cell>
          <cell r="K197">
            <v>0</v>
          </cell>
          <cell r="L197">
            <v>0</v>
          </cell>
          <cell r="M197">
            <v>205.65</v>
          </cell>
          <cell r="N197">
            <v>0</v>
          </cell>
          <cell r="O197">
            <v>0</v>
          </cell>
          <cell r="P197">
            <v>0</v>
          </cell>
          <cell r="Q197">
            <v>191.25</v>
          </cell>
          <cell r="R197">
            <v>88.45</v>
          </cell>
          <cell r="S197">
            <v>828.75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>
            <v>9807276</v>
          </cell>
          <cell r="B198">
            <v>9901232837</v>
          </cell>
          <cell r="C198" t="str">
            <v>LILY HORTENCIA  BARRIOS GABRIEL  DE GONZALEZ</v>
          </cell>
          <cell r="D198">
            <v>774993</v>
          </cell>
          <cell r="E198">
            <v>2900</v>
          </cell>
          <cell r="F198">
            <v>2900</v>
          </cell>
          <cell r="G198">
            <v>2500</v>
          </cell>
          <cell r="H198">
            <v>2500</v>
          </cell>
          <cell r="I198">
            <v>0</v>
          </cell>
          <cell r="J198">
            <v>250</v>
          </cell>
          <cell r="K198">
            <v>400</v>
          </cell>
          <cell r="L198">
            <v>0</v>
          </cell>
          <cell r="M198">
            <v>93.55</v>
          </cell>
          <cell r="N198">
            <v>0</v>
          </cell>
          <cell r="O198">
            <v>0</v>
          </cell>
          <cell r="P198">
            <v>0</v>
          </cell>
          <cell r="Q198">
            <v>87</v>
          </cell>
          <cell r="R198">
            <v>0</v>
          </cell>
          <cell r="S198">
            <v>319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A199">
            <v>52645606</v>
          </cell>
          <cell r="B199">
            <v>9901389000</v>
          </cell>
          <cell r="C199" t="str">
            <v>NANCY  MAGALY  CASTILLO PEREZ</v>
          </cell>
          <cell r="D199">
            <v>774994</v>
          </cell>
          <cell r="E199">
            <v>6375</v>
          </cell>
          <cell r="F199">
            <v>6375</v>
          </cell>
          <cell r="G199">
            <v>6000</v>
          </cell>
          <cell r="H199">
            <v>6000</v>
          </cell>
          <cell r="I199">
            <v>375</v>
          </cell>
          <cell r="J199">
            <v>250</v>
          </cell>
          <cell r="K199">
            <v>0</v>
          </cell>
          <cell r="L199">
            <v>0</v>
          </cell>
          <cell r="M199">
            <v>205.65</v>
          </cell>
          <cell r="N199">
            <v>0</v>
          </cell>
          <cell r="O199">
            <v>0</v>
          </cell>
          <cell r="P199">
            <v>0</v>
          </cell>
          <cell r="Q199">
            <v>191.25</v>
          </cell>
          <cell r="R199">
            <v>88.45</v>
          </cell>
          <cell r="S199">
            <v>828.75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A200">
            <v>22478655</v>
          </cell>
          <cell r="B200">
            <v>9901225426</v>
          </cell>
          <cell r="C200" t="str">
            <v>SILVIA DEL CARMEN  XICON XUNIC</v>
          </cell>
          <cell r="D200">
            <v>774995</v>
          </cell>
          <cell r="E200">
            <v>6375</v>
          </cell>
          <cell r="F200">
            <v>6375</v>
          </cell>
          <cell r="G200">
            <v>6000</v>
          </cell>
          <cell r="H200">
            <v>6000</v>
          </cell>
          <cell r="I200">
            <v>375</v>
          </cell>
          <cell r="J200">
            <v>250</v>
          </cell>
          <cell r="K200">
            <v>0</v>
          </cell>
          <cell r="L200">
            <v>0</v>
          </cell>
          <cell r="M200">
            <v>205.65</v>
          </cell>
          <cell r="N200">
            <v>0</v>
          </cell>
          <cell r="O200">
            <v>0</v>
          </cell>
          <cell r="P200">
            <v>0</v>
          </cell>
          <cell r="Q200">
            <v>191.25</v>
          </cell>
          <cell r="R200">
            <v>88.45</v>
          </cell>
          <cell r="S200">
            <v>828.75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>
            <v>50669192</v>
          </cell>
          <cell r="B201">
            <v>9901496756</v>
          </cell>
          <cell r="C201" t="str">
            <v>LILIAN ROSARIO  ECOM QUIEJ  DE HERNANDEZ</v>
          </cell>
          <cell r="D201">
            <v>774996</v>
          </cell>
          <cell r="E201">
            <v>2900</v>
          </cell>
          <cell r="F201">
            <v>2900</v>
          </cell>
          <cell r="G201">
            <v>2500</v>
          </cell>
          <cell r="H201">
            <v>2500</v>
          </cell>
          <cell r="I201">
            <v>0</v>
          </cell>
          <cell r="J201">
            <v>250</v>
          </cell>
          <cell r="K201">
            <v>400</v>
          </cell>
          <cell r="L201">
            <v>0</v>
          </cell>
          <cell r="M201">
            <v>93.55</v>
          </cell>
          <cell r="N201">
            <v>0</v>
          </cell>
          <cell r="O201">
            <v>0</v>
          </cell>
          <cell r="P201">
            <v>0</v>
          </cell>
          <cell r="Q201">
            <v>87</v>
          </cell>
          <cell r="R201">
            <v>0</v>
          </cell>
          <cell r="S201">
            <v>319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>
            <v>71295208</v>
          </cell>
          <cell r="B202">
            <v>9901574196</v>
          </cell>
          <cell r="C202" t="str">
            <v>LESLIE YUDINA  MENDEZ CASTILLO</v>
          </cell>
          <cell r="D202">
            <v>774997</v>
          </cell>
          <cell r="E202">
            <v>2900</v>
          </cell>
          <cell r="F202">
            <v>2900</v>
          </cell>
          <cell r="G202">
            <v>2500</v>
          </cell>
          <cell r="H202">
            <v>2500</v>
          </cell>
          <cell r="I202">
            <v>0</v>
          </cell>
          <cell r="J202">
            <v>250</v>
          </cell>
          <cell r="K202">
            <v>400</v>
          </cell>
          <cell r="L202">
            <v>0</v>
          </cell>
          <cell r="M202">
            <v>93.55</v>
          </cell>
          <cell r="N202">
            <v>0</v>
          </cell>
          <cell r="O202">
            <v>0</v>
          </cell>
          <cell r="P202">
            <v>0</v>
          </cell>
          <cell r="Q202">
            <v>87</v>
          </cell>
          <cell r="R202">
            <v>0</v>
          </cell>
          <cell r="S202">
            <v>319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>
            <v>106601695</v>
          </cell>
          <cell r="B203">
            <v>9901498978</v>
          </cell>
          <cell r="C203" t="str">
            <v>ZUCELY RAQUEL  MONZON SANTOS</v>
          </cell>
          <cell r="D203">
            <v>774999</v>
          </cell>
          <cell r="E203">
            <v>2900</v>
          </cell>
          <cell r="F203">
            <v>2900</v>
          </cell>
          <cell r="G203">
            <v>2500</v>
          </cell>
          <cell r="H203">
            <v>2500</v>
          </cell>
          <cell r="I203">
            <v>0</v>
          </cell>
          <cell r="J203">
            <v>250</v>
          </cell>
          <cell r="K203">
            <v>400</v>
          </cell>
          <cell r="L203">
            <v>0</v>
          </cell>
          <cell r="M203">
            <v>93.55</v>
          </cell>
          <cell r="N203">
            <v>0</v>
          </cell>
          <cell r="O203">
            <v>0</v>
          </cell>
          <cell r="P203">
            <v>0</v>
          </cell>
          <cell r="Q203">
            <v>87</v>
          </cell>
          <cell r="R203">
            <v>0</v>
          </cell>
          <cell r="S203">
            <v>319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 t="str">
            <v>2279090K</v>
          </cell>
          <cell r="B204">
            <v>9901496162</v>
          </cell>
          <cell r="C204" t="str">
            <v>RENE ENRIQUE  SEGURA GALICIA</v>
          </cell>
          <cell r="D204">
            <v>775000</v>
          </cell>
          <cell r="E204">
            <v>6375</v>
          </cell>
          <cell r="F204">
            <v>6375</v>
          </cell>
          <cell r="G204">
            <v>6000</v>
          </cell>
          <cell r="H204">
            <v>6000</v>
          </cell>
          <cell r="I204">
            <v>375</v>
          </cell>
          <cell r="J204">
            <v>250</v>
          </cell>
          <cell r="K204">
            <v>0</v>
          </cell>
          <cell r="L204">
            <v>0</v>
          </cell>
          <cell r="M204">
            <v>205.65</v>
          </cell>
          <cell r="N204">
            <v>0</v>
          </cell>
          <cell r="O204">
            <v>0</v>
          </cell>
          <cell r="P204">
            <v>0</v>
          </cell>
          <cell r="Q204">
            <v>191.25</v>
          </cell>
          <cell r="R204">
            <v>88.45</v>
          </cell>
          <cell r="S204">
            <v>828.75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>
            <v>27853772</v>
          </cell>
          <cell r="B205">
            <v>9901236587</v>
          </cell>
          <cell r="C205" t="str">
            <v>ROCIO IVONE  VASQUEZ PALENCIA</v>
          </cell>
          <cell r="D205">
            <v>775002</v>
          </cell>
          <cell r="E205">
            <v>6375</v>
          </cell>
          <cell r="F205">
            <v>6375</v>
          </cell>
          <cell r="G205">
            <v>6000</v>
          </cell>
          <cell r="H205">
            <v>6000</v>
          </cell>
          <cell r="I205">
            <v>375</v>
          </cell>
          <cell r="J205">
            <v>250</v>
          </cell>
          <cell r="K205">
            <v>0</v>
          </cell>
          <cell r="L205">
            <v>0</v>
          </cell>
          <cell r="M205">
            <v>205.65</v>
          </cell>
          <cell r="N205">
            <v>0</v>
          </cell>
          <cell r="O205">
            <v>0</v>
          </cell>
          <cell r="P205">
            <v>0</v>
          </cell>
          <cell r="Q205">
            <v>191.25</v>
          </cell>
          <cell r="R205">
            <v>88.45</v>
          </cell>
          <cell r="S205">
            <v>828.75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>
            <v>61046043</v>
          </cell>
          <cell r="B206">
            <v>9901094801</v>
          </cell>
          <cell r="C206" t="str">
            <v>SARA CONCEPCION  HERNANDEZ MENDEZ</v>
          </cell>
          <cell r="D206">
            <v>775003</v>
          </cell>
          <cell r="E206">
            <v>2900</v>
          </cell>
          <cell r="F206">
            <v>2900</v>
          </cell>
          <cell r="G206">
            <v>2500</v>
          </cell>
          <cell r="H206">
            <v>2500</v>
          </cell>
          <cell r="I206">
            <v>0</v>
          </cell>
          <cell r="J206">
            <v>250</v>
          </cell>
          <cell r="K206">
            <v>400</v>
          </cell>
          <cell r="L206">
            <v>0</v>
          </cell>
          <cell r="M206">
            <v>93.55</v>
          </cell>
          <cell r="N206">
            <v>0</v>
          </cell>
          <cell r="O206">
            <v>0</v>
          </cell>
          <cell r="P206">
            <v>0</v>
          </cell>
          <cell r="Q206">
            <v>87</v>
          </cell>
          <cell r="R206">
            <v>0</v>
          </cell>
          <cell r="S206">
            <v>319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>
            <v>46876278</v>
          </cell>
          <cell r="B207">
            <v>9901236589</v>
          </cell>
          <cell r="C207" t="str">
            <v>SONIA ESPERANZA  PEREZ ESCOBAR</v>
          </cell>
          <cell r="D207">
            <v>775004</v>
          </cell>
          <cell r="E207">
            <v>6000</v>
          </cell>
          <cell r="F207">
            <v>6000</v>
          </cell>
          <cell r="G207">
            <v>6000</v>
          </cell>
          <cell r="H207">
            <v>6000</v>
          </cell>
          <cell r="I207">
            <v>0</v>
          </cell>
          <cell r="J207">
            <v>250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180</v>
          </cell>
          <cell r="R207">
            <v>74.55</v>
          </cell>
          <cell r="S207">
            <v>720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>
            <v>69252114</v>
          </cell>
          <cell r="B208">
            <v>9901576787</v>
          </cell>
          <cell r="C208" t="str">
            <v>INES DEL CARMEN  PEREZ SANCHEZ DE MANUEL</v>
          </cell>
          <cell r="D208">
            <v>775005</v>
          </cell>
          <cell r="E208">
            <v>2900</v>
          </cell>
          <cell r="F208">
            <v>2900</v>
          </cell>
          <cell r="G208">
            <v>2500</v>
          </cell>
          <cell r="H208">
            <v>2500</v>
          </cell>
          <cell r="I208">
            <v>0</v>
          </cell>
          <cell r="J208">
            <v>250</v>
          </cell>
          <cell r="K208">
            <v>400</v>
          </cell>
          <cell r="L208">
            <v>0</v>
          </cell>
          <cell r="M208">
            <v>93.55</v>
          </cell>
          <cell r="N208">
            <v>0</v>
          </cell>
          <cell r="O208">
            <v>0</v>
          </cell>
          <cell r="P208">
            <v>0</v>
          </cell>
          <cell r="Q208">
            <v>87</v>
          </cell>
          <cell r="R208">
            <v>0</v>
          </cell>
          <cell r="S208">
            <v>319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A209">
            <v>42823099</v>
          </cell>
          <cell r="B209">
            <v>9901236444</v>
          </cell>
          <cell r="C209" t="str">
            <v>FLORINDA   ALAY MUÑOZ</v>
          </cell>
          <cell r="D209">
            <v>775008</v>
          </cell>
          <cell r="E209">
            <v>6375</v>
          </cell>
          <cell r="F209">
            <v>6375</v>
          </cell>
          <cell r="G209">
            <v>6000</v>
          </cell>
          <cell r="H209">
            <v>6000</v>
          </cell>
          <cell r="I209">
            <v>375</v>
          </cell>
          <cell r="J209">
            <v>250</v>
          </cell>
          <cell r="K209">
            <v>0</v>
          </cell>
          <cell r="L209">
            <v>0</v>
          </cell>
          <cell r="M209">
            <v>205.65</v>
          </cell>
          <cell r="N209">
            <v>0</v>
          </cell>
          <cell r="O209">
            <v>0</v>
          </cell>
          <cell r="P209">
            <v>0</v>
          </cell>
          <cell r="Q209">
            <v>191.25</v>
          </cell>
          <cell r="R209">
            <v>88.45</v>
          </cell>
          <cell r="S209">
            <v>828.75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>
            <v>72924284</v>
          </cell>
          <cell r="B210">
            <v>9901496731</v>
          </cell>
          <cell r="C210" t="str">
            <v>ANA MARIA  LOPEZ MARTINEZ</v>
          </cell>
          <cell r="D210">
            <v>775009</v>
          </cell>
          <cell r="E210">
            <v>2900</v>
          </cell>
          <cell r="F210">
            <v>2900</v>
          </cell>
          <cell r="G210">
            <v>2500</v>
          </cell>
          <cell r="H210">
            <v>2500</v>
          </cell>
          <cell r="I210">
            <v>0</v>
          </cell>
          <cell r="J210">
            <v>250</v>
          </cell>
          <cell r="K210">
            <v>400</v>
          </cell>
          <cell r="L210">
            <v>0</v>
          </cell>
          <cell r="M210">
            <v>93.55</v>
          </cell>
          <cell r="N210">
            <v>0</v>
          </cell>
          <cell r="O210">
            <v>0</v>
          </cell>
          <cell r="P210">
            <v>0</v>
          </cell>
          <cell r="Q210">
            <v>87</v>
          </cell>
          <cell r="R210">
            <v>0</v>
          </cell>
          <cell r="S210">
            <v>319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>
            <v>34370420</v>
          </cell>
          <cell r="B211">
            <v>9901499261</v>
          </cell>
          <cell r="C211" t="str">
            <v>JUANA  MARIA   FELIPE  GOMEZ</v>
          </cell>
          <cell r="D211">
            <v>775011</v>
          </cell>
          <cell r="E211">
            <v>2900</v>
          </cell>
          <cell r="F211">
            <v>2900</v>
          </cell>
          <cell r="G211">
            <v>2500</v>
          </cell>
          <cell r="H211">
            <v>2500</v>
          </cell>
          <cell r="I211">
            <v>0</v>
          </cell>
          <cell r="J211">
            <v>250</v>
          </cell>
          <cell r="K211">
            <v>400</v>
          </cell>
          <cell r="L211">
            <v>0</v>
          </cell>
          <cell r="M211">
            <v>93.55</v>
          </cell>
          <cell r="N211">
            <v>0</v>
          </cell>
          <cell r="O211">
            <v>0</v>
          </cell>
          <cell r="P211">
            <v>0</v>
          </cell>
          <cell r="Q211">
            <v>87</v>
          </cell>
          <cell r="R211">
            <v>0</v>
          </cell>
          <cell r="S211">
            <v>319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>
            <v>56648081</v>
          </cell>
          <cell r="B212">
            <v>9901236561</v>
          </cell>
          <cell r="C212" t="str">
            <v>BLANCA ESTELA  CALEL CASTRO</v>
          </cell>
          <cell r="D212">
            <v>775014</v>
          </cell>
          <cell r="E212">
            <v>6375</v>
          </cell>
          <cell r="F212">
            <v>6375</v>
          </cell>
          <cell r="G212">
            <v>6000</v>
          </cell>
          <cell r="H212">
            <v>6000</v>
          </cell>
          <cell r="I212">
            <v>375</v>
          </cell>
          <cell r="J212">
            <v>250</v>
          </cell>
          <cell r="K212">
            <v>0</v>
          </cell>
          <cell r="L212">
            <v>0</v>
          </cell>
          <cell r="M212">
            <v>205.65</v>
          </cell>
          <cell r="N212">
            <v>0</v>
          </cell>
          <cell r="O212">
            <v>0</v>
          </cell>
          <cell r="P212">
            <v>0</v>
          </cell>
          <cell r="Q212">
            <v>191.25</v>
          </cell>
          <cell r="R212">
            <v>0</v>
          </cell>
          <cell r="S212">
            <v>828.75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>
            <v>6010768</v>
          </cell>
          <cell r="B213">
            <v>9901236464</v>
          </cell>
          <cell r="C213" t="str">
            <v>CELIA PATRICIA  MORALES DELGADO DE CAL</v>
          </cell>
          <cell r="D213">
            <v>775016</v>
          </cell>
          <cell r="E213">
            <v>6375</v>
          </cell>
          <cell r="F213">
            <v>6375</v>
          </cell>
          <cell r="G213">
            <v>6000</v>
          </cell>
          <cell r="H213">
            <v>6000</v>
          </cell>
          <cell r="I213">
            <v>375</v>
          </cell>
          <cell r="J213">
            <v>250</v>
          </cell>
          <cell r="K213">
            <v>0</v>
          </cell>
          <cell r="L213">
            <v>0</v>
          </cell>
          <cell r="M213">
            <v>205.65</v>
          </cell>
          <cell r="N213">
            <v>0</v>
          </cell>
          <cell r="O213">
            <v>0</v>
          </cell>
          <cell r="P213">
            <v>0</v>
          </cell>
          <cell r="Q213">
            <v>191.25</v>
          </cell>
          <cell r="R213">
            <v>88.45</v>
          </cell>
          <cell r="S213">
            <v>828.75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>
            <v>63704676</v>
          </cell>
          <cell r="B214">
            <v>9901496219</v>
          </cell>
          <cell r="C214" t="str">
            <v>MARIA ROSAURA  DE LEON LOPEZ</v>
          </cell>
          <cell r="D214">
            <v>775017</v>
          </cell>
          <cell r="E214">
            <v>2900</v>
          </cell>
          <cell r="F214">
            <v>2900</v>
          </cell>
          <cell r="G214">
            <v>2500</v>
          </cell>
          <cell r="H214">
            <v>2500</v>
          </cell>
          <cell r="I214">
            <v>0</v>
          </cell>
          <cell r="J214">
            <v>250</v>
          </cell>
          <cell r="K214">
            <v>400</v>
          </cell>
          <cell r="L214">
            <v>0</v>
          </cell>
          <cell r="M214">
            <v>93.55</v>
          </cell>
          <cell r="N214">
            <v>0</v>
          </cell>
          <cell r="O214">
            <v>0</v>
          </cell>
          <cell r="P214">
            <v>0</v>
          </cell>
          <cell r="Q214">
            <v>87</v>
          </cell>
          <cell r="R214">
            <v>0</v>
          </cell>
          <cell r="S214">
            <v>319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>
            <v>89235851</v>
          </cell>
          <cell r="B215">
            <v>9901554295</v>
          </cell>
          <cell r="C215" t="str">
            <v>YOLANDA RAQUEL  ISMALEJ OSORIO</v>
          </cell>
          <cell r="D215">
            <v>775020</v>
          </cell>
          <cell r="E215">
            <v>6375</v>
          </cell>
          <cell r="F215">
            <v>6375</v>
          </cell>
          <cell r="G215">
            <v>6000</v>
          </cell>
          <cell r="H215">
            <v>6000</v>
          </cell>
          <cell r="I215">
            <v>375</v>
          </cell>
          <cell r="J215">
            <v>250</v>
          </cell>
          <cell r="K215">
            <v>0</v>
          </cell>
          <cell r="L215">
            <v>0</v>
          </cell>
          <cell r="M215">
            <v>205.65</v>
          </cell>
          <cell r="N215">
            <v>0</v>
          </cell>
          <cell r="O215">
            <v>0</v>
          </cell>
          <cell r="P215">
            <v>0</v>
          </cell>
          <cell r="Q215">
            <v>191.25</v>
          </cell>
          <cell r="R215">
            <v>74.55</v>
          </cell>
          <cell r="S215">
            <v>828.75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>
            <v>60937874</v>
          </cell>
          <cell r="B216">
            <v>9901331889</v>
          </cell>
          <cell r="C216" t="str">
            <v>NANCY DANICE  CARDONA GONZALEZ</v>
          </cell>
          <cell r="D216">
            <v>775021</v>
          </cell>
          <cell r="E216">
            <v>2900</v>
          </cell>
          <cell r="F216">
            <v>2900</v>
          </cell>
          <cell r="G216">
            <v>2500</v>
          </cell>
          <cell r="H216">
            <v>2500</v>
          </cell>
          <cell r="I216">
            <v>0</v>
          </cell>
          <cell r="J216">
            <v>250</v>
          </cell>
          <cell r="K216">
            <v>400</v>
          </cell>
          <cell r="L216">
            <v>0</v>
          </cell>
          <cell r="M216">
            <v>93.55</v>
          </cell>
          <cell r="N216">
            <v>725</v>
          </cell>
          <cell r="O216">
            <v>0</v>
          </cell>
          <cell r="P216">
            <v>0</v>
          </cell>
          <cell r="Q216">
            <v>87</v>
          </cell>
          <cell r="R216">
            <v>0</v>
          </cell>
          <cell r="S216">
            <v>319</v>
          </cell>
          <cell r="T216">
            <v>1138.04</v>
          </cell>
          <cell r="U216">
            <v>0</v>
          </cell>
          <cell r="V216">
            <v>0</v>
          </cell>
          <cell r="W216">
            <v>0</v>
          </cell>
        </row>
        <row r="217">
          <cell r="A217">
            <v>16481933</v>
          </cell>
          <cell r="B217">
            <v>9901388998</v>
          </cell>
          <cell r="C217" t="str">
            <v>BELINDA LISSETTE  BOSARREYES LEJA</v>
          </cell>
          <cell r="D217">
            <v>775022</v>
          </cell>
          <cell r="E217">
            <v>6375</v>
          </cell>
          <cell r="F217">
            <v>6375</v>
          </cell>
          <cell r="G217">
            <v>6000</v>
          </cell>
          <cell r="H217">
            <v>6000</v>
          </cell>
          <cell r="I217">
            <v>375</v>
          </cell>
          <cell r="J217">
            <v>250</v>
          </cell>
          <cell r="K217">
            <v>0</v>
          </cell>
          <cell r="L217">
            <v>0</v>
          </cell>
          <cell r="M217">
            <v>205.65</v>
          </cell>
          <cell r="N217">
            <v>0</v>
          </cell>
          <cell r="O217">
            <v>0</v>
          </cell>
          <cell r="P217">
            <v>0</v>
          </cell>
          <cell r="Q217">
            <v>191.25</v>
          </cell>
          <cell r="R217">
            <v>88.45</v>
          </cell>
          <cell r="S217">
            <v>828.75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>
            <v>18234194</v>
          </cell>
          <cell r="B218">
            <v>9901390361</v>
          </cell>
          <cell r="C218" t="str">
            <v>NANCY PATRICIA  DE LEON PAZ</v>
          </cell>
          <cell r="D218">
            <v>775024</v>
          </cell>
          <cell r="E218">
            <v>6375</v>
          </cell>
          <cell r="F218">
            <v>6375</v>
          </cell>
          <cell r="G218">
            <v>6000</v>
          </cell>
          <cell r="H218">
            <v>6000</v>
          </cell>
          <cell r="I218">
            <v>375</v>
          </cell>
          <cell r="J218">
            <v>250</v>
          </cell>
          <cell r="K218">
            <v>0</v>
          </cell>
          <cell r="L218">
            <v>0</v>
          </cell>
          <cell r="M218">
            <v>205.65</v>
          </cell>
          <cell r="N218">
            <v>0</v>
          </cell>
          <cell r="O218">
            <v>0</v>
          </cell>
          <cell r="P218">
            <v>0</v>
          </cell>
          <cell r="Q218">
            <v>191.25</v>
          </cell>
          <cell r="R218">
            <v>88.45</v>
          </cell>
          <cell r="S218">
            <v>828.75</v>
          </cell>
          <cell r="T218">
            <v>2456.58</v>
          </cell>
          <cell r="U218">
            <v>0</v>
          </cell>
          <cell r="V218">
            <v>0</v>
          </cell>
          <cell r="W218">
            <v>0</v>
          </cell>
        </row>
        <row r="219">
          <cell r="A219">
            <v>42486742</v>
          </cell>
          <cell r="B219">
            <v>9901393392</v>
          </cell>
          <cell r="C219" t="str">
            <v>JENY ELIZABETH  OVALLE CHAMALE</v>
          </cell>
          <cell r="D219">
            <v>775026</v>
          </cell>
          <cell r="E219">
            <v>6375</v>
          </cell>
          <cell r="F219">
            <v>6375</v>
          </cell>
          <cell r="G219">
            <v>6000</v>
          </cell>
          <cell r="H219">
            <v>6000</v>
          </cell>
          <cell r="I219">
            <v>375</v>
          </cell>
          <cell r="J219">
            <v>250</v>
          </cell>
          <cell r="K219">
            <v>0</v>
          </cell>
          <cell r="L219">
            <v>0</v>
          </cell>
          <cell r="M219">
            <v>205.65</v>
          </cell>
          <cell r="N219">
            <v>0</v>
          </cell>
          <cell r="O219">
            <v>0</v>
          </cell>
          <cell r="P219">
            <v>0</v>
          </cell>
          <cell r="Q219">
            <v>191.25</v>
          </cell>
          <cell r="R219">
            <v>88.45</v>
          </cell>
          <cell r="S219">
            <v>828.75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>
            <v>55260098</v>
          </cell>
          <cell r="B220">
            <v>9901496039</v>
          </cell>
          <cell r="C220" t="str">
            <v>CANDIDO ADOLFO  MENDEZ CHANCHAVAC</v>
          </cell>
          <cell r="D220">
            <v>775027</v>
          </cell>
          <cell r="E220">
            <v>2900</v>
          </cell>
          <cell r="F220">
            <v>2900</v>
          </cell>
          <cell r="G220">
            <v>2500</v>
          </cell>
          <cell r="H220">
            <v>2500</v>
          </cell>
          <cell r="I220">
            <v>0</v>
          </cell>
          <cell r="J220">
            <v>250</v>
          </cell>
          <cell r="K220">
            <v>400</v>
          </cell>
          <cell r="L220">
            <v>0</v>
          </cell>
          <cell r="M220">
            <v>93.55</v>
          </cell>
          <cell r="N220">
            <v>0</v>
          </cell>
          <cell r="O220">
            <v>0</v>
          </cell>
          <cell r="P220">
            <v>0</v>
          </cell>
          <cell r="Q220">
            <v>87</v>
          </cell>
          <cell r="R220">
            <v>0</v>
          </cell>
          <cell r="S220">
            <v>319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</row>
        <row r="221">
          <cell r="A221">
            <v>25871501</v>
          </cell>
          <cell r="B221">
            <v>9901236445</v>
          </cell>
          <cell r="C221" t="str">
            <v>NORA UDVINA  SALAZAR AJSIJTUJ</v>
          </cell>
          <cell r="D221">
            <v>775028</v>
          </cell>
          <cell r="E221">
            <v>6375</v>
          </cell>
          <cell r="F221">
            <v>6375</v>
          </cell>
          <cell r="G221">
            <v>6000</v>
          </cell>
          <cell r="H221">
            <v>6000</v>
          </cell>
          <cell r="I221">
            <v>375</v>
          </cell>
          <cell r="J221">
            <v>250</v>
          </cell>
          <cell r="K221">
            <v>0</v>
          </cell>
          <cell r="L221">
            <v>0</v>
          </cell>
          <cell r="M221">
            <v>205.65</v>
          </cell>
          <cell r="N221">
            <v>0</v>
          </cell>
          <cell r="O221">
            <v>0</v>
          </cell>
          <cell r="P221">
            <v>0</v>
          </cell>
          <cell r="Q221">
            <v>191.25</v>
          </cell>
          <cell r="R221">
            <v>88.45</v>
          </cell>
          <cell r="S221">
            <v>828.75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>
            <v>58510605</v>
          </cell>
          <cell r="B222">
            <v>9901497155</v>
          </cell>
          <cell r="C222" t="str">
            <v>LEYDI YOJANELI  MALDONADO  MIRANDA</v>
          </cell>
          <cell r="D222">
            <v>775029</v>
          </cell>
          <cell r="E222">
            <v>2900</v>
          </cell>
          <cell r="F222">
            <v>2900</v>
          </cell>
          <cell r="G222">
            <v>2500</v>
          </cell>
          <cell r="H222">
            <v>2500</v>
          </cell>
          <cell r="I222">
            <v>0</v>
          </cell>
          <cell r="J222">
            <v>250</v>
          </cell>
          <cell r="K222">
            <v>400</v>
          </cell>
          <cell r="L222">
            <v>0</v>
          </cell>
          <cell r="M222">
            <v>93.55</v>
          </cell>
          <cell r="N222">
            <v>0</v>
          </cell>
          <cell r="O222">
            <v>0</v>
          </cell>
          <cell r="P222">
            <v>0</v>
          </cell>
          <cell r="Q222">
            <v>87</v>
          </cell>
          <cell r="R222">
            <v>0</v>
          </cell>
          <cell r="S222">
            <v>319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>
            <v>80960251</v>
          </cell>
          <cell r="B223">
            <v>9901539706</v>
          </cell>
          <cell r="C223" t="str">
            <v>CLARA LETICIA  CANO LOPEZ</v>
          </cell>
          <cell r="D223">
            <v>775031</v>
          </cell>
          <cell r="E223">
            <v>2900</v>
          </cell>
          <cell r="F223">
            <v>2900</v>
          </cell>
          <cell r="G223">
            <v>2500</v>
          </cell>
          <cell r="H223">
            <v>2500</v>
          </cell>
          <cell r="I223">
            <v>0</v>
          </cell>
          <cell r="J223">
            <v>250</v>
          </cell>
          <cell r="K223">
            <v>400</v>
          </cell>
          <cell r="L223">
            <v>0</v>
          </cell>
          <cell r="M223">
            <v>93.55</v>
          </cell>
          <cell r="N223">
            <v>0</v>
          </cell>
          <cell r="O223">
            <v>0</v>
          </cell>
          <cell r="P223">
            <v>0</v>
          </cell>
          <cell r="Q223">
            <v>87</v>
          </cell>
          <cell r="R223">
            <v>0</v>
          </cell>
          <cell r="S223">
            <v>319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>
            <v>68695578</v>
          </cell>
          <cell r="B224">
            <v>9901576797</v>
          </cell>
          <cell r="C224" t="str">
            <v>CARLOS ROLANDO  PEREZ NAJERA</v>
          </cell>
          <cell r="D224">
            <v>775032</v>
          </cell>
          <cell r="E224">
            <v>2900</v>
          </cell>
          <cell r="F224">
            <v>2900</v>
          </cell>
          <cell r="G224">
            <v>2500</v>
          </cell>
          <cell r="H224">
            <v>2500</v>
          </cell>
          <cell r="I224">
            <v>0</v>
          </cell>
          <cell r="J224">
            <v>250</v>
          </cell>
          <cell r="K224">
            <v>400</v>
          </cell>
          <cell r="L224">
            <v>0</v>
          </cell>
          <cell r="M224">
            <v>93.55</v>
          </cell>
          <cell r="N224">
            <v>0</v>
          </cell>
          <cell r="O224">
            <v>0</v>
          </cell>
          <cell r="P224">
            <v>0</v>
          </cell>
          <cell r="Q224">
            <v>87</v>
          </cell>
          <cell r="R224">
            <v>0</v>
          </cell>
          <cell r="S224">
            <v>319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>
            <v>51118203</v>
          </cell>
          <cell r="B225">
            <v>9901359642</v>
          </cell>
          <cell r="C225" t="str">
            <v>ANA LUCRECIA  LOPEZ SOLIS  DE RUIZ</v>
          </cell>
          <cell r="D225">
            <v>775037</v>
          </cell>
          <cell r="E225">
            <v>2900</v>
          </cell>
          <cell r="F225">
            <v>2900</v>
          </cell>
          <cell r="G225">
            <v>2500</v>
          </cell>
          <cell r="H225">
            <v>2500</v>
          </cell>
          <cell r="I225">
            <v>0</v>
          </cell>
          <cell r="J225">
            <v>250</v>
          </cell>
          <cell r="K225">
            <v>400</v>
          </cell>
          <cell r="L225">
            <v>0</v>
          </cell>
          <cell r="M225">
            <v>93.55</v>
          </cell>
          <cell r="N225">
            <v>0</v>
          </cell>
          <cell r="O225">
            <v>0</v>
          </cell>
          <cell r="P225">
            <v>0</v>
          </cell>
          <cell r="Q225">
            <v>87</v>
          </cell>
          <cell r="R225">
            <v>0</v>
          </cell>
          <cell r="S225">
            <v>319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>
            <v>30103339</v>
          </cell>
          <cell r="B226">
            <v>9901005277</v>
          </cell>
          <cell r="C226" t="str">
            <v>LEIDY CONSUELO  CASTRILLO MARTINEZ</v>
          </cell>
          <cell r="D226">
            <v>775038</v>
          </cell>
          <cell r="E226">
            <v>2900</v>
          </cell>
          <cell r="F226">
            <v>2900</v>
          </cell>
          <cell r="G226">
            <v>2500</v>
          </cell>
          <cell r="H226">
            <v>2500</v>
          </cell>
          <cell r="I226">
            <v>0</v>
          </cell>
          <cell r="J226">
            <v>250</v>
          </cell>
          <cell r="K226">
            <v>400</v>
          </cell>
          <cell r="L226">
            <v>0</v>
          </cell>
          <cell r="M226">
            <v>93.55</v>
          </cell>
          <cell r="N226">
            <v>0</v>
          </cell>
          <cell r="O226">
            <v>0</v>
          </cell>
          <cell r="P226">
            <v>38.979999999999997</v>
          </cell>
          <cell r="Q226">
            <v>87</v>
          </cell>
          <cell r="R226">
            <v>0</v>
          </cell>
          <cell r="S226">
            <v>319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A227">
            <v>26003260</v>
          </cell>
          <cell r="B227">
            <v>990049133</v>
          </cell>
          <cell r="C227" t="str">
            <v>MARILYN JULISSA  LOPEZ RODRIGUEZ</v>
          </cell>
          <cell r="D227">
            <v>775040</v>
          </cell>
          <cell r="E227">
            <v>3500</v>
          </cell>
          <cell r="F227">
            <v>3500</v>
          </cell>
          <cell r="G227">
            <v>3500</v>
          </cell>
          <cell r="H227">
            <v>3500</v>
          </cell>
          <cell r="I227">
            <v>0</v>
          </cell>
          <cell r="J227">
            <v>250</v>
          </cell>
          <cell r="K227">
            <v>0</v>
          </cell>
          <cell r="L227">
            <v>0</v>
          </cell>
          <cell r="M227">
            <v>112.9</v>
          </cell>
          <cell r="N227">
            <v>0</v>
          </cell>
          <cell r="O227">
            <v>0</v>
          </cell>
          <cell r="P227">
            <v>0</v>
          </cell>
          <cell r="Q227">
            <v>105</v>
          </cell>
          <cell r="R227">
            <v>0</v>
          </cell>
          <cell r="S227">
            <v>385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>
            <v>97044563</v>
          </cell>
          <cell r="B228">
            <v>9901564755</v>
          </cell>
          <cell r="C228" t="str">
            <v>WHITNEY MARIA NINETT BARRIENTOS MONROY</v>
          </cell>
          <cell r="D228">
            <v>775041</v>
          </cell>
          <cell r="E228">
            <v>3500</v>
          </cell>
          <cell r="F228">
            <v>3500</v>
          </cell>
          <cell r="G228">
            <v>3500</v>
          </cell>
          <cell r="H228">
            <v>3500</v>
          </cell>
          <cell r="I228">
            <v>0</v>
          </cell>
          <cell r="J228">
            <v>250</v>
          </cell>
          <cell r="K228">
            <v>0</v>
          </cell>
          <cell r="L228">
            <v>0</v>
          </cell>
          <cell r="M228">
            <v>112.9</v>
          </cell>
          <cell r="N228">
            <v>0</v>
          </cell>
          <cell r="O228">
            <v>0</v>
          </cell>
          <cell r="P228">
            <v>0</v>
          </cell>
          <cell r="Q228">
            <v>105</v>
          </cell>
          <cell r="R228">
            <v>0</v>
          </cell>
          <cell r="S228">
            <v>385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A229">
            <v>60027150</v>
          </cell>
          <cell r="B229">
            <v>9901393205</v>
          </cell>
          <cell r="C229" t="str">
            <v>ANA MARIA  BARAHONA SOSA  DE COLINDRES</v>
          </cell>
          <cell r="D229">
            <v>775042</v>
          </cell>
          <cell r="E229">
            <v>3500</v>
          </cell>
          <cell r="F229">
            <v>3500</v>
          </cell>
          <cell r="G229">
            <v>3500</v>
          </cell>
          <cell r="H229">
            <v>3500</v>
          </cell>
          <cell r="I229">
            <v>0</v>
          </cell>
          <cell r="J229">
            <v>250</v>
          </cell>
          <cell r="K229">
            <v>0</v>
          </cell>
          <cell r="L229">
            <v>0</v>
          </cell>
          <cell r="M229">
            <v>112.9</v>
          </cell>
          <cell r="N229">
            <v>0</v>
          </cell>
          <cell r="O229">
            <v>0</v>
          </cell>
          <cell r="P229">
            <v>47.04</v>
          </cell>
          <cell r="Q229">
            <v>105</v>
          </cell>
          <cell r="R229">
            <v>0</v>
          </cell>
          <cell r="S229">
            <v>385</v>
          </cell>
          <cell r="T229">
            <v>985.94</v>
          </cell>
          <cell r="U229">
            <v>0</v>
          </cell>
          <cell r="V229">
            <v>0</v>
          </cell>
          <cell r="W229">
            <v>0</v>
          </cell>
        </row>
        <row r="230">
          <cell r="A230">
            <v>76482243</v>
          </cell>
          <cell r="B230">
            <v>9901557307</v>
          </cell>
          <cell r="C230" t="str">
            <v>GLADYS ROSEMARY  VELIZ GONZALEZ</v>
          </cell>
          <cell r="D230">
            <v>775043</v>
          </cell>
          <cell r="E230">
            <v>3500</v>
          </cell>
          <cell r="F230">
            <v>3500</v>
          </cell>
          <cell r="G230">
            <v>3500</v>
          </cell>
          <cell r="H230">
            <v>3500</v>
          </cell>
          <cell r="I230">
            <v>0</v>
          </cell>
          <cell r="J230">
            <v>250</v>
          </cell>
          <cell r="K230">
            <v>0</v>
          </cell>
          <cell r="L230">
            <v>0</v>
          </cell>
          <cell r="M230">
            <v>112.9</v>
          </cell>
          <cell r="N230">
            <v>0</v>
          </cell>
          <cell r="O230">
            <v>0</v>
          </cell>
          <cell r="P230">
            <v>47.04</v>
          </cell>
          <cell r="Q230">
            <v>105</v>
          </cell>
          <cell r="R230">
            <v>0</v>
          </cell>
          <cell r="S230">
            <v>385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>
            <v>29665590</v>
          </cell>
          <cell r="B231">
            <v>990067174</v>
          </cell>
          <cell r="C231" t="str">
            <v>ILEANA KARINA  GARCIA ALARCON</v>
          </cell>
          <cell r="D231">
            <v>775049</v>
          </cell>
          <cell r="E231">
            <v>3500</v>
          </cell>
          <cell r="F231">
            <v>3500</v>
          </cell>
          <cell r="G231">
            <v>3500</v>
          </cell>
          <cell r="H231">
            <v>3500</v>
          </cell>
          <cell r="I231">
            <v>0</v>
          </cell>
          <cell r="J231">
            <v>250</v>
          </cell>
          <cell r="K231">
            <v>0</v>
          </cell>
          <cell r="L231">
            <v>0</v>
          </cell>
          <cell r="M231">
            <v>112.9</v>
          </cell>
          <cell r="N231">
            <v>0</v>
          </cell>
          <cell r="O231">
            <v>0</v>
          </cell>
          <cell r="P231">
            <v>47.04</v>
          </cell>
          <cell r="Q231">
            <v>105</v>
          </cell>
          <cell r="R231">
            <v>0</v>
          </cell>
          <cell r="S231">
            <v>385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>
            <v>109430492</v>
          </cell>
          <cell r="B232">
            <v>9901500849</v>
          </cell>
          <cell r="C232" t="str">
            <v>ZOE CATALINA  LOPEZ CHACON</v>
          </cell>
          <cell r="D232">
            <v>775050</v>
          </cell>
          <cell r="E232">
            <v>3500</v>
          </cell>
          <cell r="F232">
            <v>3500</v>
          </cell>
          <cell r="G232">
            <v>3500</v>
          </cell>
          <cell r="H232">
            <v>3500</v>
          </cell>
          <cell r="I232">
            <v>0</v>
          </cell>
          <cell r="J232">
            <v>250</v>
          </cell>
          <cell r="K232">
            <v>0</v>
          </cell>
          <cell r="L232">
            <v>0</v>
          </cell>
          <cell r="M232">
            <v>112.9</v>
          </cell>
          <cell r="N232">
            <v>0</v>
          </cell>
          <cell r="O232">
            <v>0</v>
          </cell>
          <cell r="P232">
            <v>47.04</v>
          </cell>
          <cell r="Q232">
            <v>105</v>
          </cell>
          <cell r="R232">
            <v>0</v>
          </cell>
          <cell r="S232">
            <v>385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>
            <v>77233891</v>
          </cell>
          <cell r="B233">
            <v>9901499378</v>
          </cell>
          <cell r="C233" t="str">
            <v>LESBIA  ANALI  MARROQUIN MELENDEZ  DE ARANA</v>
          </cell>
          <cell r="D233">
            <v>775053</v>
          </cell>
          <cell r="E233">
            <v>3500</v>
          </cell>
          <cell r="F233">
            <v>3500</v>
          </cell>
          <cell r="G233">
            <v>3500</v>
          </cell>
          <cell r="H233">
            <v>3500</v>
          </cell>
          <cell r="I233">
            <v>0</v>
          </cell>
          <cell r="J233">
            <v>250</v>
          </cell>
          <cell r="K233">
            <v>0</v>
          </cell>
          <cell r="L233">
            <v>0</v>
          </cell>
          <cell r="M233">
            <v>112.9</v>
          </cell>
          <cell r="N233">
            <v>0</v>
          </cell>
          <cell r="O233">
            <v>0</v>
          </cell>
          <cell r="P233">
            <v>47.04</v>
          </cell>
          <cell r="Q233">
            <v>105</v>
          </cell>
          <cell r="R233">
            <v>0</v>
          </cell>
          <cell r="S233">
            <v>385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>
            <v>81427875</v>
          </cell>
          <cell r="B234">
            <v>9901232209</v>
          </cell>
          <cell r="C234" t="str">
            <v>SMAYLIN TATIANA  VASQUEZ ALVAREZ</v>
          </cell>
          <cell r="D234">
            <v>775055</v>
          </cell>
          <cell r="E234">
            <v>3500</v>
          </cell>
          <cell r="F234">
            <v>3500</v>
          </cell>
          <cell r="G234">
            <v>3500</v>
          </cell>
          <cell r="H234">
            <v>3500</v>
          </cell>
          <cell r="I234">
            <v>0</v>
          </cell>
          <cell r="J234">
            <v>250</v>
          </cell>
          <cell r="K234">
            <v>0</v>
          </cell>
          <cell r="L234">
            <v>0</v>
          </cell>
          <cell r="M234">
            <v>112.9</v>
          </cell>
          <cell r="N234">
            <v>0</v>
          </cell>
          <cell r="O234">
            <v>0</v>
          </cell>
          <cell r="P234">
            <v>47.04</v>
          </cell>
          <cell r="Q234">
            <v>105</v>
          </cell>
          <cell r="R234">
            <v>0</v>
          </cell>
          <cell r="S234">
            <v>385</v>
          </cell>
          <cell r="T234">
            <v>638.09</v>
          </cell>
          <cell r="U234">
            <v>0</v>
          </cell>
          <cell r="V234">
            <v>0</v>
          </cell>
          <cell r="W234">
            <v>0</v>
          </cell>
        </row>
        <row r="235">
          <cell r="A235">
            <v>111135303</v>
          </cell>
          <cell r="B235">
            <v>9901576945</v>
          </cell>
          <cell r="C235" t="str">
            <v>LEIDY LIDANY  GUZMAN CHAFOYA</v>
          </cell>
          <cell r="D235">
            <v>775056</v>
          </cell>
          <cell r="E235">
            <v>3500</v>
          </cell>
          <cell r="F235">
            <v>3500</v>
          </cell>
          <cell r="G235">
            <v>3500</v>
          </cell>
          <cell r="H235">
            <v>3500</v>
          </cell>
          <cell r="I235">
            <v>0</v>
          </cell>
          <cell r="J235">
            <v>250</v>
          </cell>
          <cell r="K235">
            <v>0</v>
          </cell>
          <cell r="L235">
            <v>0</v>
          </cell>
          <cell r="M235">
            <v>112.9</v>
          </cell>
          <cell r="N235">
            <v>0</v>
          </cell>
          <cell r="O235">
            <v>0</v>
          </cell>
          <cell r="P235">
            <v>47.04</v>
          </cell>
          <cell r="Q235">
            <v>105</v>
          </cell>
          <cell r="R235">
            <v>0</v>
          </cell>
          <cell r="S235">
            <v>385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A236">
            <v>46731180</v>
          </cell>
          <cell r="B236">
            <v>9901231924</v>
          </cell>
          <cell r="C236" t="str">
            <v>BLANCA ROSA  LOPEZ MENDEZ</v>
          </cell>
          <cell r="D236">
            <v>775058</v>
          </cell>
          <cell r="E236">
            <v>3500</v>
          </cell>
          <cell r="F236">
            <v>3500</v>
          </cell>
          <cell r="G236">
            <v>3500</v>
          </cell>
          <cell r="H236">
            <v>3500</v>
          </cell>
          <cell r="I236">
            <v>0</v>
          </cell>
          <cell r="J236">
            <v>250</v>
          </cell>
          <cell r="K236">
            <v>0</v>
          </cell>
          <cell r="L236">
            <v>0</v>
          </cell>
          <cell r="M236">
            <v>112.9</v>
          </cell>
          <cell r="N236">
            <v>0</v>
          </cell>
          <cell r="O236">
            <v>0</v>
          </cell>
          <cell r="P236">
            <v>47.04</v>
          </cell>
          <cell r="Q236">
            <v>105</v>
          </cell>
          <cell r="R236">
            <v>0</v>
          </cell>
          <cell r="S236">
            <v>385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>
            <v>54778360</v>
          </cell>
          <cell r="B237">
            <v>9901572502</v>
          </cell>
          <cell r="C237" t="str">
            <v>RUTH NOHEMI  POLANCO ROQUE</v>
          </cell>
          <cell r="D237">
            <v>775059</v>
          </cell>
          <cell r="E237">
            <v>3500</v>
          </cell>
          <cell r="F237">
            <v>3500</v>
          </cell>
          <cell r="G237">
            <v>3500</v>
          </cell>
          <cell r="H237">
            <v>3500</v>
          </cell>
          <cell r="I237">
            <v>0</v>
          </cell>
          <cell r="J237">
            <v>250</v>
          </cell>
          <cell r="K237">
            <v>0</v>
          </cell>
          <cell r="L237">
            <v>0</v>
          </cell>
          <cell r="M237">
            <v>112.9</v>
          </cell>
          <cell r="N237">
            <v>0</v>
          </cell>
          <cell r="O237">
            <v>0</v>
          </cell>
          <cell r="P237">
            <v>47.04</v>
          </cell>
          <cell r="Q237">
            <v>105</v>
          </cell>
          <cell r="R237">
            <v>0</v>
          </cell>
          <cell r="S237">
            <v>385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A238">
            <v>38348322</v>
          </cell>
          <cell r="B238">
            <v>9901439571</v>
          </cell>
          <cell r="C238" t="str">
            <v>GLADIS LICETH  BEJARANO PANIAGUA</v>
          </cell>
          <cell r="D238">
            <v>775060</v>
          </cell>
          <cell r="E238">
            <v>3500</v>
          </cell>
          <cell r="F238">
            <v>3500</v>
          </cell>
          <cell r="G238">
            <v>3500</v>
          </cell>
          <cell r="H238">
            <v>3500</v>
          </cell>
          <cell r="I238">
            <v>0</v>
          </cell>
          <cell r="J238">
            <v>250</v>
          </cell>
          <cell r="K238">
            <v>0</v>
          </cell>
          <cell r="L238">
            <v>0</v>
          </cell>
          <cell r="M238">
            <v>112.9</v>
          </cell>
          <cell r="N238">
            <v>0</v>
          </cell>
          <cell r="O238">
            <v>0</v>
          </cell>
          <cell r="P238">
            <v>47.04</v>
          </cell>
          <cell r="Q238">
            <v>105</v>
          </cell>
          <cell r="R238">
            <v>0</v>
          </cell>
          <cell r="S238">
            <v>385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A239">
            <v>15339483</v>
          </cell>
          <cell r="B239">
            <v>9901233136</v>
          </cell>
          <cell r="C239" t="str">
            <v>MARIO HENRY  ORTIZ ASENCIO</v>
          </cell>
          <cell r="D239">
            <v>775062</v>
          </cell>
          <cell r="E239">
            <v>3500</v>
          </cell>
          <cell r="F239">
            <v>3500</v>
          </cell>
          <cell r="G239">
            <v>3500</v>
          </cell>
          <cell r="H239">
            <v>3500</v>
          </cell>
          <cell r="I239">
            <v>0</v>
          </cell>
          <cell r="J239">
            <v>250</v>
          </cell>
          <cell r="K239">
            <v>0</v>
          </cell>
          <cell r="L239">
            <v>0</v>
          </cell>
          <cell r="M239">
            <v>112.9</v>
          </cell>
          <cell r="N239">
            <v>0</v>
          </cell>
          <cell r="O239">
            <v>0</v>
          </cell>
          <cell r="P239">
            <v>47.04</v>
          </cell>
          <cell r="Q239">
            <v>105</v>
          </cell>
          <cell r="R239">
            <v>0</v>
          </cell>
          <cell r="S239">
            <v>385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A240">
            <v>94791244</v>
          </cell>
          <cell r="B240">
            <v>9901496919</v>
          </cell>
          <cell r="C240" t="str">
            <v>HILDA ARACELY  ORDOÑEZ RAMIREZ</v>
          </cell>
          <cell r="D240">
            <v>775065</v>
          </cell>
          <cell r="E240">
            <v>3500</v>
          </cell>
          <cell r="F240">
            <v>3500</v>
          </cell>
          <cell r="G240">
            <v>3500</v>
          </cell>
          <cell r="H240">
            <v>3500</v>
          </cell>
          <cell r="I240">
            <v>0</v>
          </cell>
          <cell r="J240">
            <v>250</v>
          </cell>
          <cell r="K240">
            <v>0</v>
          </cell>
          <cell r="L240">
            <v>0</v>
          </cell>
          <cell r="M240">
            <v>112.9</v>
          </cell>
          <cell r="N240">
            <v>0</v>
          </cell>
          <cell r="O240">
            <v>0</v>
          </cell>
          <cell r="P240">
            <v>47.04</v>
          </cell>
          <cell r="Q240">
            <v>105</v>
          </cell>
          <cell r="R240">
            <v>0</v>
          </cell>
          <cell r="S240">
            <v>385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>
            <v>28397266</v>
          </cell>
          <cell r="B241">
            <v>9901055006</v>
          </cell>
          <cell r="C241" t="str">
            <v>FELIPA   AJCALON VICENTE DE ROQUEL</v>
          </cell>
          <cell r="D241">
            <v>775069</v>
          </cell>
          <cell r="E241">
            <v>3500</v>
          </cell>
          <cell r="F241">
            <v>3500</v>
          </cell>
          <cell r="G241">
            <v>3500</v>
          </cell>
          <cell r="H241">
            <v>3500</v>
          </cell>
          <cell r="I241">
            <v>0</v>
          </cell>
          <cell r="J241">
            <v>250</v>
          </cell>
          <cell r="K241">
            <v>0</v>
          </cell>
          <cell r="L241">
            <v>0</v>
          </cell>
          <cell r="M241">
            <v>112.9</v>
          </cell>
          <cell r="N241">
            <v>0</v>
          </cell>
          <cell r="O241">
            <v>0</v>
          </cell>
          <cell r="P241">
            <v>47.04</v>
          </cell>
          <cell r="Q241">
            <v>105</v>
          </cell>
          <cell r="R241">
            <v>0</v>
          </cell>
          <cell r="S241">
            <v>385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>
            <v>107822504</v>
          </cell>
          <cell r="B242">
            <v>9901496810</v>
          </cell>
          <cell r="C242" t="str">
            <v>KENI FERNANDA  GODOY RAZON</v>
          </cell>
          <cell r="D242">
            <v>775072</v>
          </cell>
          <cell r="E242">
            <v>3500</v>
          </cell>
          <cell r="F242">
            <v>3500</v>
          </cell>
          <cell r="G242">
            <v>3500</v>
          </cell>
          <cell r="H242">
            <v>3500</v>
          </cell>
          <cell r="I242">
            <v>0</v>
          </cell>
          <cell r="J242">
            <v>250</v>
          </cell>
          <cell r="K242">
            <v>0</v>
          </cell>
          <cell r="L242">
            <v>0</v>
          </cell>
          <cell r="M242">
            <v>112.9</v>
          </cell>
          <cell r="N242">
            <v>0</v>
          </cell>
          <cell r="O242">
            <v>0</v>
          </cell>
          <cell r="P242">
            <v>0</v>
          </cell>
          <cell r="Q242">
            <v>105</v>
          </cell>
          <cell r="R242">
            <v>0</v>
          </cell>
          <cell r="S242">
            <v>385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>
            <v>93082533</v>
          </cell>
          <cell r="B243">
            <v>9901496038</v>
          </cell>
          <cell r="C243" t="str">
            <v>MIRNA  YOHANA   OSORIO ALVA</v>
          </cell>
          <cell r="D243">
            <v>775073</v>
          </cell>
          <cell r="E243">
            <v>3500</v>
          </cell>
          <cell r="F243">
            <v>3500</v>
          </cell>
          <cell r="G243">
            <v>3500</v>
          </cell>
          <cell r="H243">
            <v>3500</v>
          </cell>
          <cell r="I243">
            <v>0</v>
          </cell>
          <cell r="J243">
            <v>250</v>
          </cell>
          <cell r="K243">
            <v>0</v>
          </cell>
          <cell r="L243">
            <v>0</v>
          </cell>
          <cell r="M243">
            <v>112.9</v>
          </cell>
          <cell r="N243">
            <v>0</v>
          </cell>
          <cell r="O243">
            <v>0</v>
          </cell>
          <cell r="P243">
            <v>47.04</v>
          </cell>
          <cell r="Q243">
            <v>105</v>
          </cell>
          <cell r="R243">
            <v>0</v>
          </cell>
          <cell r="S243">
            <v>385</v>
          </cell>
          <cell r="T243">
            <v>1910.83</v>
          </cell>
          <cell r="U243">
            <v>0</v>
          </cell>
          <cell r="V243">
            <v>0</v>
          </cell>
          <cell r="W243">
            <v>0</v>
          </cell>
        </row>
        <row r="244">
          <cell r="A244">
            <v>106463373</v>
          </cell>
          <cell r="B244">
            <v>9901562654</v>
          </cell>
          <cell r="C244" t="str">
            <v>ZAILY MAYARI  ONOFRE LEMUS</v>
          </cell>
          <cell r="D244">
            <v>775076</v>
          </cell>
          <cell r="E244">
            <v>3500</v>
          </cell>
          <cell r="F244">
            <v>3500</v>
          </cell>
          <cell r="G244">
            <v>3500</v>
          </cell>
          <cell r="H244">
            <v>3500</v>
          </cell>
          <cell r="I244">
            <v>0</v>
          </cell>
          <cell r="J244">
            <v>250</v>
          </cell>
          <cell r="K244">
            <v>0</v>
          </cell>
          <cell r="L244">
            <v>0</v>
          </cell>
          <cell r="M244">
            <v>112.9</v>
          </cell>
          <cell r="N244">
            <v>0</v>
          </cell>
          <cell r="O244">
            <v>0</v>
          </cell>
          <cell r="P244">
            <v>47.04</v>
          </cell>
          <cell r="Q244">
            <v>105</v>
          </cell>
          <cell r="R244">
            <v>0</v>
          </cell>
          <cell r="S244">
            <v>385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>
            <v>109759192</v>
          </cell>
          <cell r="B245">
            <v>9901508047</v>
          </cell>
          <cell r="C245" t="str">
            <v>KARLA MARIA  PETZEY MEJIA</v>
          </cell>
          <cell r="D245">
            <v>775077</v>
          </cell>
          <cell r="E245">
            <v>3500</v>
          </cell>
          <cell r="F245">
            <v>3500</v>
          </cell>
          <cell r="G245">
            <v>3500</v>
          </cell>
          <cell r="H245">
            <v>3500</v>
          </cell>
          <cell r="I245">
            <v>0</v>
          </cell>
          <cell r="J245">
            <v>250</v>
          </cell>
          <cell r="K245">
            <v>0</v>
          </cell>
          <cell r="L245">
            <v>0</v>
          </cell>
          <cell r="M245">
            <v>112.9</v>
          </cell>
          <cell r="N245">
            <v>0</v>
          </cell>
          <cell r="O245">
            <v>0</v>
          </cell>
          <cell r="P245">
            <v>47.04</v>
          </cell>
          <cell r="Q245">
            <v>105</v>
          </cell>
          <cell r="R245">
            <v>0</v>
          </cell>
          <cell r="S245">
            <v>385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A246">
            <v>106192175</v>
          </cell>
          <cell r="B246">
            <v>9901496837</v>
          </cell>
          <cell r="C246" t="str">
            <v>QUETZALI ESTER  VENTURA GARCIA</v>
          </cell>
          <cell r="D246">
            <v>775078</v>
          </cell>
          <cell r="E246">
            <v>3500</v>
          </cell>
          <cell r="F246">
            <v>3500</v>
          </cell>
          <cell r="G246">
            <v>3500</v>
          </cell>
          <cell r="H246">
            <v>3500</v>
          </cell>
          <cell r="I246">
            <v>0</v>
          </cell>
          <cell r="J246">
            <v>250</v>
          </cell>
          <cell r="K246">
            <v>0</v>
          </cell>
          <cell r="L246">
            <v>0</v>
          </cell>
          <cell r="M246">
            <v>112.9</v>
          </cell>
          <cell r="N246">
            <v>0</v>
          </cell>
          <cell r="O246">
            <v>0</v>
          </cell>
          <cell r="P246">
            <v>47.04</v>
          </cell>
          <cell r="Q246">
            <v>105</v>
          </cell>
          <cell r="R246">
            <v>0</v>
          </cell>
          <cell r="S246">
            <v>385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A247">
            <v>99498731</v>
          </cell>
          <cell r="B247">
            <v>9901496811</v>
          </cell>
          <cell r="C247" t="str">
            <v>MADELYN NATALY  MARTINEZ SANDOVAL</v>
          </cell>
          <cell r="D247">
            <v>775079</v>
          </cell>
          <cell r="E247">
            <v>3500</v>
          </cell>
          <cell r="F247">
            <v>3500</v>
          </cell>
          <cell r="G247">
            <v>3500</v>
          </cell>
          <cell r="H247">
            <v>3500</v>
          </cell>
          <cell r="I247">
            <v>0</v>
          </cell>
          <cell r="J247">
            <v>250</v>
          </cell>
          <cell r="K247">
            <v>0</v>
          </cell>
          <cell r="L247">
            <v>0</v>
          </cell>
          <cell r="M247">
            <v>112.9</v>
          </cell>
          <cell r="N247">
            <v>0</v>
          </cell>
          <cell r="O247">
            <v>0</v>
          </cell>
          <cell r="P247">
            <v>47.04</v>
          </cell>
          <cell r="Q247">
            <v>105</v>
          </cell>
          <cell r="R247">
            <v>0</v>
          </cell>
          <cell r="S247">
            <v>385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A248">
            <v>93571941</v>
          </cell>
          <cell r="B248">
            <v>9901496871</v>
          </cell>
          <cell r="C248" t="str">
            <v>YOSELIN JOCABET  GARCIA LOPEZ</v>
          </cell>
          <cell r="D248">
            <v>775082</v>
          </cell>
          <cell r="E248">
            <v>3500</v>
          </cell>
          <cell r="F248">
            <v>3500</v>
          </cell>
          <cell r="G248">
            <v>3500</v>
          </cell>
          <cell r="H248">
            <v>3500</v>
          </cell>
          <cell r="I248">
            <v>0</v>
          </cell>
          <cell r="J248">
            <v>250</v>
          </cell>
          <cell r="K248">
            <v>0</v>
          </cell>
          <cell r="L248">
            <v>0</v>
          </cell>
          <cell r="M248">
            <v>112.9</v>
          </cell>
          <cell r="N248">
            <v>0</v>
          </cell>
          <cell r="O248">
            <v>0</v>
          </cell>
          <cell r="P248">
            <v>0</v>
          </cell>
          <cell r="Q248">
            <v>105</v>
          </cell>
          <cell r="R248">
            <v>0</v>
          </cell>
          <cell r="S248">
            <v>385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A249">
            <v>77860241</v>
          </cell>
          <cell r="B249">
            <v>9901497168</v>
          </cell>
          <cell r="C249" t="str">
            <v>CARMEN ALICIA  CALLEJAS MONZON</v>
          </cell>
          <cell r="D249">
            <v>775083</v>
          </cell>
          <cell r="E249">
            <v>3500</v>
          </cell>
          <cell r="F249">
            <v>3500</v>
          </cell>
          <cell r="G249">
            <v>3500</v>
          </cell>
          <cell r="H249">
            <v>3500</v>
          </cell>
          <cell r="I249">
            <v>0</v>
          </cell>
          <cell r="J249">
            <v>250</v>
          </cell>
          <cell r="K249">
            <v>0</v>
          </cell>
          <cell r="L249">
            <v>0</v>
          </cell>
          <cell r="M249">
            <v>112.9</v>
          </cell>
          <cell r="N249">
            <v>0</v>
          </cell>
          <cell r="O249">
            <v>0</v>
          </cell>
          <cell r="P249">
            <v>47.04</v>
          </cell>
          <cell r="Q249">
            <v>105</v>
          </cell>
          <cell r="R249">
            <v>0</v>
          </cell>
          <cell r="S249">
            <v>385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A250">
            <v>68318766</v>
          </cell>
          <cell r="B250">
            <v>9901546142</v>
          </cell>
          <cell r="C250" t="str">
            <v>ERIC RIGOBERTO  BATEN COJULUN</v>
          </cell>
          <cell r="D250">
            <v>775086</v>
          </cell>
          <cell r="E250">
            <v>3500</v>
          </cell>
          <cell r="F250">
            <v>3500</v>
          </cell>
          <cell r="G250">
            <v>3500</v>
          </cell>
          <cell r="H250">
            <v>3500</v>
          </cell>
          <cell r="I250">
            <v>0</v>
          </cell>
          <cell r="J250">
            <v>250</v>
          </cell>
          <cell r="K250">
            <v>0</v>
          </cell>
          <cell r="L250">
            <v>0</v>
          </cell>
          <cell r="M250">
            <v>112.9</v>
          </cell>
          <cell r="N250">
            <v>0</v>
          </cell>
          <cell r="O250">
            <v>0</v>
          </cell>
          <cell r="P250">
            <v>0</v>
          </cell>
          <cell r="Q250">
            <v>105</v>
          </cell>
          <cell r="R250">
            <v>0</v>
          </cell>
          <cell r="S250">
            <v>385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>
            <v>89084594</v>
          </cell>
          <cell r="B251">
            <v>9901498996</v>
          </cell>
          <cell r="C251" t="str">
            <v>FLORI  MARICELA   SALGUERO  PEREZ</v>
          </cell>
          <cell r="D251">
            <v>775087</v>
          </cell>
          <cell r="E251">
            <v>3500</v>
          </cell>
          <cell r="F251">
            <v>3500</v>
          </cell>
          <cell r="G251">
            <v>3500</v>
          </cell>
          <cell r="H251">
            <v>3500</v>
          </cell>
          <cell r="I251">
            <v>0</v>
          </cell>
          <cell r="J251">
            <v>250</v>
          </cell>
          <cell r="K251">
            <v>0</v>
          </cell>
          <cell r="L251">
            <v>0</v>
          </cell>
          <cell r="M251">
            <v>112.9</v>
          </cell>
          <cell r="N251">
            <v>0</v>
          </cell>
          <cell r="O251">
            <v>0</v>
          </cell>
          <cell r="P251">
            <v>47.04</v>
          </cell>
          <cell r="Q251">
            <v>105</v>
          </cell>
          <cell r="R251">
            <v>0</v>
          </cell>
          <cell r="S251">
            <v>385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>
            <v>101813171</v>
          </cell>
          <cell r="B252">
            <v>9901496906</v>
          </cell>
          <cell r="C252" t="str">
            <v>OLGA  LIDIA   JIMENEZ  MELGAR</v>
          </cell>
          <cell r="D252">
            <v>775088</v>
          </cell>
          <cell r="E252">
            <v>3500</v>
          </cell>
          <cell r="F252">
            <v>3500</v>
          </cell>
          <cell r="G252">
            <v>3500</v>
          </cell>
          <cell r="H252">
            <v>3500</v>
          </cell>
          <cell r="I252">
            <v>0</v>
          </cell>
          <cell r="J252">
            <v>250</v>
          </cell>
          <cell r="K252">
            <v>0</v>
          </cell>
          <cell r="L252">
            <v>0</v>
          </cell>
          <cell r="M252">
            <v>112.9</v>
          </cell>
          <cell r="N252">
            <v>0</v>
          </cell>
          <cell r="O252">
            <v>0</v>
          </cell>
          <cell r="P252">
            <v>47.04</v>
          </cell>
          <cell r="Q252">
            <v>105</v>
          </cell>
          <cell r="R252">
            <v>0</v>
          </cell>
          <cell r="S252">
            <v>385</v>
          </cell>
          <cell r="T252">
            <v>662.53</v>
          </cell>
          <cell r="U252">
            <v>0</v>
          </cell>
          <cell r="V252">
            <v>0</v>
          </cell>
          <cell r="W252">
            <v>0</v>
          </cell>
        </row>
        <row r="253">
          <cell r="A253">
            <v>99730685</v>
          </cell>
          <cell r="B253">
            <v>9901497037</v>
          </cell>
          <cell r="C253" t="str">
            <v>NORGUI MARYLIN  VELASQUEZ CORADO</v>
          </cell>
          <cell r="D253">
            <v>775089</v>
          </cell>
          <cell r="E253">
            <v>3500</v>
          </cell>
          <cell r="F253">
            <v>3500</v>
          </cell>
          <cell r="G253">
            <v>3500</v>
          </cell>
          <cell r="H253">
            <v>3500</v>
          </cell>
          <cell r="I253">
            <v>0</v>
          </cell>
          <cell r="J253">
            <v>250</v>
          </cell>
          <cell r="K253">
            <v>0</v>
          </cell>
          <cell r="L253">
            <v>0</v>
          </cell>
          <cell r="M253">
            <v>112.9</v>
          </cell>
          <cell r="N253">
            <v>0</v>
          </cell>
          <cell r="O253">
            <v>0</v>
          </cell>
          <cell r="P253">
            <v>47.04</v>
          </cell>
          <cell r="Q253">
            <v>105</v>
          </cell>
          <cell r="R253">
            <v>0</v>
          </cell>
          <cell r="S253">
            <v>385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>
            <v>104064447</v>
          </cell>
          <cell r="B254">
            <v>9901528221</v>
          </cell>
          <cell r="C254" t="str">
            <v>BRYAN EDUARDO  BARRIOS BARRIOS</v>
          </cell>
          <cell r="D254">
            <v>775090</v>
          </cell>
          <cell r="E254">
            <v>3500</v>
          </cell>
          <cell r="F254">
            <v>3500</v>
          </cell>
          <cell r="G254">
            <v>3500</v>
          </cell>
          <cell r="H254">
            <v>3500</v>
          </cell>
          <cell r="I254">
            <v>0</v>
          </cell>
          <cell r="J254">
            <v>250</v>
          </cell>
          <cell r="K254">
            <v>0</v>
          </cell>
          <cell r="L254">
            <v>0</v>
          </cell>
          <cell r="M254">
            <v>112.9</v>
          </cell>
          <cell r="N254">
            <v>0</v>
          </cell>
          <cell r="O254">
            <v>0</v>
          </cell>
          <cell r="P254">
            <v>0</v>
          </cell>
          <cell r="Q254">
            <v>105</v>
          </cell>
          <cell r="R254">
            <v>0</v>
          </cell>
          <cell r="S254">
            <v>385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>
            <v>11901705</v>
          </cell>
          <cell r="B255">
            <v>9901497169</v>
          </cell>
          <cell r="C255" t="str">
            <v>MARIA DOLORES  AJIN MEJIA</v>
          </cell>
          <cell r="D255">
            <v>775091</v>
          </cell>
          <cell r="E255">
            <v>3500</v>
          </cell>
          <cell r="F255">
            <v>3500</v>
          </cell>
          <cell r="G255">
            <v>3500</v>
          </cell>
          <cell r="H255">
            <v>3500</v>
          </cell>
          <cell r="I255">
            <v>0</v>
          </cell>
          <cell r="J255">
            <v>250</v>
          </cell>
          <cell r="K255">
            <v>0</v>
          </cell>
          <cell r="L255">
            <v>0</v>
          </cell>
          <cell r="M255">
            <v>112.9</v>
          </cell>
          <cell r="N255">
            <v>0</v>
          </cell>
          <cell r="O255">
            <v>0</v>
          </cell>
          <cell r="P255">
            <v>47.04</v>
          </cell>
          <cell r="Q255">
            <v>105</v>
          </cell>
          <cell r="R255">
            <v>0</v>
          </cell>
          <cell r="S255">
            <v>385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>
            <v>36104132</v>
          </cell>
          <cell r="B256">
            <v>9901496739</v>
          </cell>
          <cell r="C256" t="str">
            <v>RUDY OTTONIEL  ESCOBAR MAZARIEGOS</v>
          </cell>
          <cell r="D256">
            <v>775092</v>
          </cell>
          <cell r="E256">
            <v>3500</v>
          </cell>
          <cell r="F256">
            <v>3500</v>
          </cell>
          <cell r="G256">
            <v>3500</v>
          </cell>
          <cell r="H256">
            <v>3500</v>
          </cell>
          <cell r="I256">
            <v>0</v>
          </cell>
          <cell r="J256">
            <v>250</v>
          </cell>
          <cell r="K256">
            <v>0</v>
          </cell>
          <cell r="L256">
            <v>0</v>
          </cell>
          <cell r="M256">
            <v>112.9</v>
          </cell>
          <cell r="N256">
            <v>0</v>
          </cell>
          <cell r="O256">
            <v>0</v>
          </cell>
          <cell r="P256">
            <v>47.04</v>
          </cell>
          <cell r="Q256">
            <v>105</v>
          </cell>
          <cell r="R256">
            <v>0</v>
          </cell>
          <cell r="S256">
            <v>385</v>
          </cell>
          <cell r="T256">
            <v>1917.62</v>
          </cell>
          <cell r="U256">
            <v>0</v>
          </cell>
          <cell r="V256">
            <v>0</v>
          </cell>
          <cell r="W256">
            <v>0</v>
          </cell>
        </row>
        <row r="257">
          <cell r="A257">
            <v>112992102</v>
          </cell>
          <cell r="B257">
            <v>9901562770</v>
          </cell>
          <cell r="C257" t="str">
            <v>DAVID ABRAHAM  MALDONADO CARCAMO</v>
          </cell>
          <cell r="D257">
            <v>775093</v>
          </cell>
          <cell r="E257">
            <v>3500</v>
          </cell>
          <cell r="F257">
            <v>3500</v>
          </cell>
          <cell r="G257">
            <v>3500</v>
          </cell>
          <cell r="H257">
            <v>3500</v>
          </cell>
          <cell r="I257">
            <v>0</v>
          </cell>
          <cell r="J257">
            <v>250</v>
          </cell>
          <cell r="K257">
            <v>0</v>
          </cell>
          <cell r="L257">
            <v>0</v>
          </cell>
          <cell r="M257">
            <v>112.9</v>
          </cell>
          <cell r="N257">
            <v>0</v>
          </cell>
          <cell r="O257">
            <v>0</v>
          </cell>
          <cell r="P257">
            <v>0</v>
          </cell>
          <cell r="Q257">
            <v>105</v>
          </cell>
          <cell r="R257">
            <v>0</v>
          </cell>
          <cell r="S257">
            <v>385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A258">
            <v>107012138</v>
          </cell>
          <cell r="B258">
            <v>9901501030</v>
          </cell>
          <cell r="C258" t="str">
            <v>KIMBERLY AMARILIS  LOPEZ ESTEBAN</v>
          </cell>
          <cell r="D258">
            <v>775095</v>
          </cell>
          <cell r="E258">
            <v>3500</v>
          </cell>
          <cell r="F258">
            <v>3500</v>
          </cell>
          <cell r="G258">
            <v>3500</v>
          </cell>
          <cell r="H258">
            <v>3500</v>
          </cell>
          <cell r="I258">
            <v>0</v>
          </cell>
          <cell r="J258">
            <v>250</v>
          </cell>
          <cell r="K258">
            <v>0</v>
          </cell>
          <cell r="L258">
            <v>0</v>
          </cell>
          <cell r="M258">
            <v>112.9</v>
          </cell>
          <cell r="N258">
            <v>0</v>
          </cell>
          <cell r="O258">
            <v>0</v>
          </cell>
          <cell r="P258">
            <v>47.04</v>
          </cell>
          <cell r="Q258">
            <v>105</v>
          </cell>
          <cell r="R258">
            <v>0</v>
          </cell>
          <cell r="S258">
            <v>385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A259">
            <v>92381103</v>
          </cell>
          <cell r="B259">
            <v>9901576792</v>
          </cell>
          <cell r="C259" t="str">
            <v>MARIA JOSE  SALGUERO VIVAS</v>
          </cell>
          <cell r="D259">
            <v>775096</v>
          </cell>
          <cell r="E259">
            <v>3500</v>
          </cell>
          <cell r="F259">
            <v>3500</v>
          </cell>
          <cell r="G259">
            <v>3500</v>
          </cell>
          <cell r="H259">
            <v>3500</v>
          </cell>
          <cell r="I259">
            <v>0</v>
          </cell>
          <cell r="J259">
            <v>250</v>
          </cell>
          <cell r="K259">
            <v>0</v>
          </cell>
          <cell r="L259">
            <v>0</v>
          </cell>
          <cell r="M259">
            <v>112.9</v>
          </cell>
          <cell r="N259">
            <v>0</v>
          </cell>
          <cell r="O259">
            <v>0</v>
          </cell>
          <cell r="P259">
            <v>47.04</v>
          </cell>
          <cell r="Q259">
            <v>105</v>
          </cell>
          <cell r="R259">
            <v>0</v>
          </cell>
          <cell r="S259">
            <v>385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A260">
            <v>10506888</v>
          </cell>
          <cell r="B260">
            <v>9901494351</v>
          </cell>
          <cell r="C260" t="str">
            <v>AURA ERMINIA  VAQUIN NORIEGA</v>
          </cell>
          <cell r="D260">
            <v>775098</v>
          </cell>
          <cell r="E260">
            <v>3500</v>
          </cell>
          <cell r="F260">
            <v>3500</v>
          </cell>
          <cell r="G260">
            <v>3500</v>
          </cell>
          <cell r="H260">
            <v>3500</v>
          </cell>
          <cell r="I260">
            <v>0</v>
          </cell>
          <cell r="J260">
            <v>250</v>
          </cell>
          <cell r="K260">
            <v>0</v>
          </cell>
          <cell r="L260">
            <v>0</v>
          </cell>
          <cell r="M260">
            <v>112.9</v>
          </cell>
          <cell r="N260">
            <v>0</v>
          </cell>
          <cell r="O260">
            <v>0</v>
          </cell>
          <cell r="P260">
            <v>47.04</v>
          </cell>
          <cell r="Q260">
            <v>105</v>
          </cell>
          <cell r="R260">
            <v>0</v>
          </cell>
          <cell r="S260">
            <v>385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A261">
            <v>11888539</v>
          </cell>
          <cell r="B261">
            <v>9901501021</v>
          </cell>
          <cell r="C261" t="str">
            <v>YADIRA NURINARDA  ROMERO PEÑA</v>
          </cell>
          <cell r="D261">
            <v>775100</v>
          </cell>
          <cell r="E261">
            <v>3500</v>
          </cell>
          <cell r="F261">
            <v>3500</v>
          </cell>
          <cell r="G261">
            <v>3500</v>
          </cell>
          <cell r="H261">
            <v>3500</v>
          </cell>
          <cell r="I261">
            <v>0</v>
          </cell>
          <cell r="J261">
            <v>250</v>
          </cell>
          <cell r="K261">
            <v>0</v>
          </cell>
          <cell r="L261">
            <v>0</v>
          </cell>
          <cell r="M261">
            <v>112.9</v>
          </cell>
          <cell r="N261">
            <v>0</v>
          </cell>
          <cell r="O261">
            <v>0</v>
          </cell>
          <cell r="P261">
            <v>0</v>
          </cell>
          <cell r="Q261">
            <v>105</v>
          </cell>
          <cell r="R261">
            <v>0</v>
          </cell>
          <cell r="S261">
            <v>385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>
            <v>47053682</v>
          </cell>
          <cell r="B262">
            <v>990085920</v>
          </cell>
          <cell r="C262" t="str">
            <v>MARIA JOSE  BRAN LOPEZ</v>
          </cell>
          <cell r="D262">
            <v>775101</v>
          </cell>
          <cell r="E262">
            <v>3500</v>
          </cell>
          <cell r="F262">
            <v>3500</v>
          </cell>
          <cell r="G262">
            <v>3500</v>
          </cell>
          <cell r="H262">
            <v>3500</v>
          </cell>
          <cell r="I262">
            <v>0</v>
          </cell>
          <cell r="J262">
            <v>250</v>
          </cell>
          <cell r="K262">
            <v>0</v>
          </cell>
          <cell r="L262">
            <v>0</v>
          </cell>
          <cell r="M262">
            <v>112.9</v>
          </cell>
          <cell r="N262">
            <v>0</v>
          </cell>
          <cell r="O262">
            <v>0</v>
          </cell>
          <cell r="P262">
            <v>0</v>
          </cell>
          <cell r="Q262">
            <v>105</v>
          </cell>
          <cell r="R262">
            <v>0</v>
          </cell>
          <cell r="S262">
            <v>385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>
            <v>83430342</v>
          </cell>
          <cell r="B263">
            <v>9901441491</v>
          </cell>
          <cell r="C263" t="str">
            <v>ONEIDA OFELIA  VILLACINDA CHUN</v>
          </cell>
          <cell r="D263">
            <v>775102</v>
          </cell>
          <cell r="E263">
            <v>3500</v>
          </cell>
          <cell r="F263">
            <v>3500</v>
          </cell>
          <cell r="G263">
            <v>3500</v>
          </cell>
          <cell r="H263">
            <v>3500</v>
          </cell>
          <cell r="I263">
            <v>0</v>
          </cell>
          <cell r="J263">
            <v>250</v>
          </cell>
          <cell r="K263">
            <v>0</v>
          </cell>
          <cell r="L263">
            <v>0</v>
          </cell>
          <cell r="M263">
            <v>112.9</v>
          </cell>
          <cell r="N263">
            <v>0</v>
          </cell>
          <cell r="O263">
            <v>0</v>
          </cell>
          <cell r="P263">
            <v>47.04</v>
          </cell>
          <cell r="Q263">
            <v>105</v>
          </cell>
          <cell r="R263">
            <v>0</v>
          </cell>
          <cell r="S263">
            <v>385</v>
          </cell>
          <cell r="T263">
            <v>629.13</v>
          </cell>
          <cell r="U263">
            <v>0</v>
          </cell>
          <cell r="V263">
            <v>0</v>
          </cell>
          <cell r="W263">
            <v>0</v>
          </cell>
        </row>
        <row r="264">
          <cell r="A264">
            <v>72256427</v>
          </cell>
          <cell r="B264">
            <v>9901403275</v>
          </cell>
          <cell r="C264" t="str">
            <v>NESTOR MANUEL  ORELLANA  PALMA</v>
          </cell>
          <cell r="D264">
            <v>775105</v>
          </cell>
          <cell r="E264">
            <v>10000</v>
          </cell>
          <cell r="F264">
            <v>10000</v>
          </cell>
          <cell r="G264">
            <v>10000</v>
          </cell>
          <cell r="H264">
            <v>10000</v>
          </cell>
          <cell r="I264">
            <v>0</v>
          </cell>
          <cell r="J264">
            <v>250</v>
          </cell>
          <cell r="K264">
            <v>0</v>
          </cell>
          <cell r="L264">
            <v>0</v>
          </cell>
          <cell r="M264">
            <v>322.58</v>
          </cell>
          <cell r="N264">
            <v>0</v>
          </cell>
          <cell r="O264">
            <v>0</v>
          </cell>
          <cell r="P264">
            <v>134.4</v>
          </cell>
          <cell r="Q264">
            <v>300</v>
          </cell>
          <cell r="R264">
            <v>246</v>
          </cell>
          <cell r="S264">
            <v>1400</v>
          </cell>
          <cell r="T264">
            <v>1351.97</v>
          </cell>
          <cell r="U264">
            <v>0</v>
          </cell>
          <cell r="V264">
            <v>0</v>
          </cell>
          <cell r="W264">
            <v>0</v>
          </cell>
        </row>
        <row r="265">
          <cell r="A265">
            <v>22265392</v>
          </cell>
          <cell r="B265">
            <v>9901496844</v>
          </cell>
          <cell r="C265" t="str">
            <v>SILVIA  JANET   TRAMPE  MAEDA</v>
          </cell>
          <cell r="D265">
            <v>775106</v>
          </cell>
          <cell r="E265">
            <v>8375</v>
          </cell>
          <cell r="F265">
            <v>8375</v>
          </cell>
          <cell r="G265">
            <v>8000</v>
          </cell>
          <cell r="H265">
            <v>8000</v>
          </cell>
          <cell r="I265">
            <v>375</v>
          </cell>
          <cell r="J265">
            <v>250</v>
          </cell>
          <cell r="K265">
            <v>0</v>
          </cell>
          <cell r="L265">
            <v>0</v>
          </cell>
          <cell r="M265">
            <v>270.16000000000003</v>
          </cell>
          <cell r="N265">
            <v>0</v>
          </cell>
          <cell r="O265">
            <v>0</v>
          </cell>
          <cell r="P265">
            <v>0</v>
          </cell>
          <cell r="Q265">
            <v>251.25</v>
          </cell>
          <cell r="R265">
            <v>175.52</v>
          </cell>
          <cell r="S265">
            <v>1172.5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>
            <v>59117214</v>
          </cell>
          <cell r="B266">
            <v>9901531859</v>
          </cell>
          <cell r="C266" t="str">
            <v>EVELYN ALEJANDRA  CARDONA ROSALES DE MALDONADO</v>
          </cell>
          <cell r="D266">
            <v>775121</v>
          </cell>
          <cell r="E266">
            <v>6375</v>
          </cell>
          <cell r="F266">
            <v>6375</v>
          </cell>
          <cell r="G266">
            <v>6000</v>
          </cell>
          <cell r="H266">
            <v>6000</v>
          </cell>
          <cell r="I266">
            <v>375</v>
          </cell>
          <cell r="J266">
            <v>250</v>
          </cell>
          <cell r="K266">
            <v>0</v>
          </cell>
          <cell r="L266">
            <v>0</v>
          </cell>
          <cell r="M266">
            <v>205.65</v>
          </cell>
          <cell r="N266">
            <v>0</v>
          </cell>
          <cell r="O266">
            <v>0</v>
          </cell>
          <cell r="P266">
            <v>0</v>
          </cell>
          <cell r="Q266">
            <v>191.25</v>
          </cell>
          <cell r="R266">
            <v>88.45</v>
          </cell>
          <cell r="S266">
            <v>828.75</v>
          </cell>
          <cell r="T266">
            <v>2088.1</v>
          </cell>
          <cell r="U266">
            <v>0</v>
          </cell>
          <cell r="V266">
            <v>0</v>
          </cell>
          <cell r="W266">
            <v>0</v>
          </cell>
        </row>
        <row r="267">
          <cell r="A267">
            <v>36586722</v>
          </cell>
          <cell r="B267">
            <v>9901468234</v>
          </cell>
          <cell r="C267" t="str">
            <v>DINA ELIZABETH  MALDONADO TELLO</v>
          </cell>
          <cell r="D267">
            <v>775122</v>
          </cell>
          <cell r="E267">
            <v>6375</v>
          </cell>
          <cell r="F267">
            <v>6375</v>
          </cell>
          <cell r="G267">
            <v>6000</v>
          </cell>
          <cell r="H267">
            <v>6000</v>
          </cell>
          <cell r="I267">
            <v>375</v>
          </cell>
          <cell r="J267">
            <v>250</v>
          </cell>
          <cell r="K267">
            <v>0</v>
          </cell>
          <cell r="L267">
            <v>0</v>
          </cell>
          <cell r="M267">
            <v>205.65</v>
          </cell>
          <cell r="N267">
            <v>1593.75</v>
          </cell>
          <cell r="O267">
            <v>0</v>
          </cell>
          <cell r="P267">
            <v>0</v>
          </cell>
          <cell r="Q267">
            <v>191.25</v>
          </cell>
          <cell r="R267">
            <v>88.45</v>
          </cell>
          <cell r="S267">
            <v>828.75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>
            <v>81127758</v>
          </cell>
          <cell r="B268">
            <v>9901531845</v>
          </cell>
          <cell r="C268" t="str">
            <v>LIGIA LIZETH  MUÑOZ QUEVEDO</v>
          </cell>
          <cell r="D268">
            <v>775123</v>
          </cell>
          <cell r="E268">
            <v>6375</v>
          </cell>
          <cell r="F268">
            <v>6375</v>
          </cell>
          <cell r="G268">
            <v>6000</v>
          </cell>
          <cell r="H268">
            <v>6000</v>
          </cell>
          <cell r="I268">
            <v>375</v>
          </cell>
          <cell r="J268">
            <v>250</v>
          </cell>
          <cell r="K268">
            <v>0</v>
          </cell>
          <cell r="L268">
            <v>0</v>
          </cell>
          <cell r="M268">
            <v>205.65</v>
          </cell>
          <cell r="N268">
            <v>0</v>
          </cell>
          <cell r="O268">
            <v>0</v>
          </cell>
          <cell r="P268">
            <v>0</v>
          </cell>
          <cell r="Q268">
            <v>191.25</v>
          </cell>
          <cell r="R268">
            <v>88.45</v>
          </cell>
          <cell r="S268">
            <v>828.75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>
            <v>75924269</v>
          </cell>
          <cell r="B269">
            <v>9901419049</v>
          </cell>
          <cell r="C269" t="str">
            <v>MARIAN GABRIELA  ROCA REVOLORIO</v>
          </cell>
          <cell r="D269">
            <v>775126</v>
          </cell>
          <cell r="E269">
            <v>6375</v>
          </cell>
          <cell r="F269">
            <v>6375</v>
          </cell>
          <cell r="G269">
            <v>6000</v>
          </cell>
          <cell r="H269">
            <v>6000</v>
          </cell>
          <cell r="I269">
            <v>375</v>
          </cell>
          <cell r="J269">
            <v>250</v>
          </cell>
          <cell r="K269">
            <v>0</v>
          </cell>
          <cell r="L269">
            <v>0</v>
          </cell>
          <cell r="M269">
            <v>205.65</v>
          </cell>
          <cell r="N269">
            <v>0</v>
          </cell>
          <cell r="O269">
            <v>0</v>
          </cell>
          <cell r="P269">
            <v>0</v>
          </cell>
          <cell r="Q269">
            <v>191.25</v>
          </cell>
          <cell r="R269">
            <v>88.45</v>
          </cell>
          <cell r="S269">
            <v>828.75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>
            <v>41907795</v>
          </cell>
          <cell r="B270">
            <v>9901556556</v>
          </cell>
          <cell r="C270" t="str">
            <v>MARIELA   MORALES AREVALO</v>
          </cell>
          <cell r="D270">
            <v>775127</v>
          </cell>
          <cell r="E270">
            <v>6375</v>
          </cell>
          <cell r="F270">
            <v>6375</v>
          </cell>
          <cell r="G270">
            <v>6000</v>
          </cell>
          <cell r="H270">
            <v>6000</v>
          </cell>
          <cell r="I270">
            <v>375</v>
          </cell>
          <cell r="J270">
            <v>250</v>
          </cell>
          <cell r="K270">
            <v>0</v>
          </cell>
          <cell r="L270">
            <v>0</v>
          </cell>
          <cell r="M270">
            <v>205.65</v>
          </cell>
          <cell r="N270">
            <v>0</v>
          </cell>
          <cell r="O270">
            <v>0</v>
          </cell>
          <cell r="P270">
            <v>0</v>
          </cell>
          <cell r="Q270">
            <v>191.25</v>
          </cell>
          <cell r="R270">
            <v>0</v>
          </cell>
          <cell r="S270">
            <v>828.75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>
            <v>101962436</v>
          </cell>
          <cell r="B271">
            <v>9901496305</v>
          </cell>
          <cell r="C271" t="str">
            <v>LUIS EDUARDO  VALENZUELA ARGUETA</v>
          </cell>
          <cell r="D271">
            <v>775129</v>
          </cell>
          <cell r="E271">
            <v>4500</v>
          </cell>
          <cell r="F271">
            <v>4500</v>
          </cell>
          <cell r="G271">
            <v>4500</v>
          </cell>
          <cell r="H271">
            <v>4500</v>
          </cell>
          <cell r="I271">
            <v>0</v>
          </cell>
          <cell r="J271">
            <v>250</v>
          </cell>
          <cell r="K271">
            <v>0</v>
          </cell>
          <cell r="L271">
            <v>0</v>
          </cell>
          <cell r="M271">
            <v>145.16</v>
          </cell>
          <cell r="N271">
            <v>0</v>
          </cell>
          <cell r="O271">
            <v>0</v>
          </cell>
          <cell r="P271">
            <v>60.48</v>
          </cell>
          <cell r="Q271">
            <v>135</v>
          </cell>
          <cell r="R271">
            <v>5</v>
          </cell>
          <cell r="S271">
            <v>540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>
            <v>27043185</v>
          </cell>
          <cell r="B272">
            <v>9901445535</v>
          </cell>
          <cell r="C272" t="str">
            <v>GUSTAVO ADOLFO  BOCH COC</v>
          </cell>
          <cell r="D272">
            <v>775130</v>
          </cell>
          <cell r="E272">
            <v>4500</v>
          </cell>
          <cell r="F272">
            <v>4500</v>
          </cell>
          <cell r="G272">
            <v>4500</v>
          </cell>
          <cell r="H272">
            <v>4500</v>
          </cell>
          <cell r="I272">
            <v>0</v>
          </cell>
          <cell r="J272">
            <v>250</v>
          </cell>
          <cell r="K272">
            <v>0</v>
          </cell>
          <cell r="L272">
            <v>0</v>
          </cell>
          <cell r="M272">
            <v>145.16</v>
          </cell>
          <cell r="N272">
            <v>0</v>
          </cell>
          <cell r="O272">
            <v>0</v>
          </cell>
          <cell r="P272">
            <v>60.48</v>
          </cell>
          <cell r="Q272">
            <v>135</v>
          </cell>
          <cell r="R272">
            <v>5</v>
          </cell>
          <cell r="S272">
            <v>540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>
            <v>31597289</v>
          </cell>
          <cell r="B273">
            <v>9901236546</v>
          </cell>
          <cell r="C273" t="str">
            <v>SHARON IBETH  GIRON JIMENEZ DE GODINEZ</v>
          </cell>
          <cell r="D273">
            <v>775140</v>
          </cell>
          <cell r="E273">
            <v>15375</v>
          </cell>
          <cell r="F273">
            <v>15375</v>
          </cell>
          <cell r="G273">
            <v>15000</v>
          </cell>
          <cell r="H273">
            <v>15000</v>
          </cell>
          <cell r="I273">
            <v>375</v>
          </cell>
          <cell r="J273">
            <v>250</v>
          </cell>
          <cell r="K273">
            <v>0</v>
          </cell>
          <cell r="L273">
            <v>0</v>
          </cell>
          <cell r="M273">
            <v>495.97</v>
          </cell>
          <cell r="N273">
            <v>0</v>
          </cell>
          <cell r="O273">
            <v>0</v>
          </cell>
          <cell r="P273">
            <v>0</v>
          </cell>
          <cell r="Q273">
            <v>461.25</v>
          </cell>
          <cell r="R273">
            <v>484.05</v>
          </cell>
          <cell r="S273">
            <v>2306.25</v>
          </cell>
          <cell r="T273">
            <v>2222.85</v>
          </cell>
          <cell r="U273">
            <v>0</v>
          </cell>
          <cell r="V273">
            <v>0</v>
          </cell>
          <cell r="W273">
            <v>0</v>
          </cell>
        </row>
        <row r="274">
          <cell r="A274">
            <v>64247759</v>
          </cell>
          <cell r="B274">
            <v>9901396130</v>
          </cell>
          <cell r="C274" t="str">
            <v>LAURA MARIA DEL CARMEN  FLORES GOMEZ</v>
          </cell>
          <cell r="D274">
            <v>775142</v>
          </cell>
          <cell r="E274">
            <v>12375</v>
          </cell>
          <cell r="F274">
            <v>12375</v>
          </cell>
          <cell r="G274">
            <v>12000</v>
          </cell>
          <cell r="H274">
            <v>12000</v>
          </cell>
          <cell r="I274">
            <v>375</v>
          </cell>
          <cell r="J274">
            <v>250</v>
          </cell>
          <cell r="K274">
            <v>0</v>
          </cell>
          <cell r="L274">
            <v>0</v>
          </cell>
          <cell r="M274">
            <v>399.19</v>
          </cell>
          <cell r="N274">
            <v>0</v>
          </cell>
          <cell r="O274">
            <v>0</v>
          </cell>
          <cell r="P274">
            <v>0</v>
          </cell>
          <cell r="Q274">
            <v>371.25</v>
          </cell>
          <cell r="R274">
            <v>349.86</v>
          </cell>
          <cell r="S274">
            <v>1856.25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5">
          <cell r="A275">
            <v>49152831</v>
          </cell>
          <cell r="B275">
            <v>9901160551</v>
          </cell>
          <cell r="C275" t="str">
            <v>JOSE CARLOS  CABRERA  SOSA</v>
          </cell>
          <cell r="D275">
            <v>775143</v>
          </cell>
          <cell r="E275">
            <v>12000</v>
          </cell>
          <cell r="F275">
            <v>12000</v>
          </cell>
          <cell r="G275">
            <v>12000</v>
          </cell>
          <cell r="H275">
            <v>12000</v>
          </cell>
          <cell r="I275">
            <v>0</v>
          </cell>
          <cell r="J275">
            <v>250</v>
          </cell>
          <cell r="K275">
            <v>0</v>
          </cell>
          <cell r="L275">
            <v>0</v>
          </cell>
          <cell r="M275">
            <v>387.1</v>
          </cell>
          <cell r="N275">
            <v>0</v>
          </cell>
          <cell r="O275">
            <v>0</v>
          </cell>
          <cell r="P275">
            <v>0</v>
          </cell>
          <cell r="Q275">
            <v>360</v>
          </cell>
          <cell r="R275">
            <v>0</v>
          </cell>
          <cell r="S275">
            <v>1800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</row>
        <row r="276">
          <cell r="A276">
            <v>78522285</v>
          </cell>
          <cell r="B276">
            <v>9901337271</v>
          </cell>
          <cell r="C276" t="str">
            <v>ISABEL  CRISTINA  ESTRADA AYALA</v>
          </cell>
          <cell r="D276">
            <v>775144</v>
          </cell>
          <cell r="E276">
            <v>12375</v>
          </cell>
          <cell r="F276">
            <v>12375</v>
          </cell>
          <cell r="G276">
            <v>12000</v>
          </cell>
          <cell r="H276">
            <v>12000</v>
          </cell>
          <cell r="I276">
            <v>375</v>
          </cell>
          <cell r="J276">
            <v>250</v>
          </cell>
          <cell r="K276">
            <v>0</v>
          </cell>
          <cell r="L276">
            <v>0</v>
          </cell>
          <cell r="M276">
            <v>399.19</v>
          </cell>
          <cell r="N276">
            <v>0</v>
          </cell>
          <cell r="O276">
            <v>0</v>
          </cell>
          <cell r="P276">
            <v>0</v>
          </cell>
          <cell r="Q276">
            <v>371.25</v>
          </cell>
          <cell r="R276">
            <v>349.86</v>
          </cell>
          <cell r="S276">
            <v>1856.25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A277">
            <v>20554478</v>
          </cell>
          <cell r="B277">
            <v>9901235850</v>
          </cell>
          <cell r="C277" t="str">
            <v>LOIDA EUNICE  RABINAL RAMOS</v>
          </cell>
          <cell r="D277">
            <v>775145</v>
          </cell>
          <cell r="E277">
            <v>12375</v>
          </cell>
          <cell r="F277">
            <v>12375</v>
          </cell>
          <cell r="G277">
            <v>12000</v>
          </cell>
          <cell r="H277">
            <v>12000</v>
          </cell>
          <cell r="I277">
            <v>375</v>
          </cell>
          <cell r="J277">
            <v>250</v>
          </cell>
          <cell r="K277">
            <v>0</v>
          </cell>
          <cell r="L277">
            <v>0</v>
          </cell>
          <cell r="M277">
            <v>399.19</v>
          </cell>
          <cell r="N277">
            <v>0</v>
          </cell>
          <cell r="O277">
            <v>0</v>
          </cell>
          <cell r="P277">
            <v>0</v>
          </cell>
          <cell r="Q277">
            <v>371.25</v>
          </cell>
          <cell r="R277">
            <v>0</v>
          </cell>
          <cell r="S277">
            <v>1856.25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>
            <v>63878526</v>
          </cell>
          <cell r="B278">
            <v>9901049455</v>
          </cell>
          <cell r="C278" t="str">
            <v>CRISTOBAL ARCANJEL  CHIROY MULUL</v>
          </cell>
          <cell r="D278">
            <v>775147</v>
          </cell>
          <cell r="E278">
            <v>12375</v>
          </cell>
          <cell r="F278">
            <v>12375</v>
          </cell>
          <cell r="G278">
            <v>12000</v>
          </cell>
          <cell r="H278">
            <v>12000</v>
          </cell>
          <cell r="I278">
            <v>375</v>
          </cell>
          <cell r="J278">
            <v>250</v>
          </cell>
          <cell r="K278">
            <v>0</v>
          </cell>
          <cell r="L278">
            <v>0</v>
          </cell>
          <cell r="M278">
            <v>399.19</v>
          </cell>
          <cell r="N278">
            <v>0</v>
          </cell>
          <cell r="O278">
            <v>0</v>
          </cell>
          <cell r="P278">
            <v>0</v>
          </cell>
          <cell r="Q278">
            <v>371.25</v>
          </cell>
          <cell r="R278">
            <v>149.86000000000001</v>
          </cell>
          <cell r="S278">
            <v>1856.25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A279">
            <v>53342135</v>
          </cell>
          <cell r="B279">
            <v>9901572079</v>
          </cell>
          <cell r="C279" t="str">
            <v>CINDY IVON  PRERA GARCIA</v>
          </cell>
          <cell r="D279">
            <v>775148</v>
          </cell>
          <cell r="E279">
            <v>12375</v>
          </cell>
          <cell r="F279">
            <v>12375</v>
          </cell>
          <cell r="G279">
            <v>12000</v>
          </cell>
          <cell r="H279">
            <v>12000</v>
          </cell>
          <cell r="I279">
            <v>375</v>
          </cell>
          <cell r="J279">
            <v>250</v>
          </cell>
          <cell r="K279">
            <v>0</v>
          </cell>
          <cell r="L279">
            <v>0</v>
          </cell>
          <cell r="M279">
            <v>399.19</v>
          </cell>
          <cell r="N279">
            <v>0</v>
          </cell>
          <cell r="O279">
            <v>0</v>
          </cell>
          <cell r="P279">
            <v>0</v>
          </cell>
          <cell r="Q279">
            <v>371.25</v>
          </cell>
          <cell r="R279">
            <v>49.86</v>
          </cell>
          <cell r="S279">
            <v>1856.25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>
            <v>27082547</v>
          </cell>
          <cell r="B280">
            <v>9901168127</v>
          </cell>
          <cell r="C280" t="str">
            <v>NILSA MADELEYNE  SAMAYOA REYES</v>
          </cell>
          <cell r="D280">
            <v>775149</v>
          </cell>
          <cell r="E280">
            <v>12375</v>
          </cell>
          <cell r="F280">
            <v>12375</v>
          </cell>
          <cell r="G280">
            <v>12000</v>
          </cell>
          <cell r="H280">
            <v>12000</v>
          </cell>
          <cell r="I280">
            <v>375</v>
          </cell>
          <cell r="J280">
            <v>250</v>
          </cell>
          <cell r="K280">
            <v>0</v>
          </cell>
          <cell r="L280">
            <v>0</v>
          </cell>
          <cell r="M280">
            <v>399.19</v>
          </cell>
          <cell r="N280">
            <v>0</v>
          </cell>
          <cell r="O280">
            <v>0</v>
          </cell>
          <cell r="P280">
            <v>0</v>
          </cell>
          <cell r="Q280">
            <v>371.25</v>
          </cell>
          <cell r="R280">
            <v>349.86</v>
          </cell>
          <cell r="S280">
            <v>1856.25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</row>
        <row r="281">
          <cell r="A281">
            <v>58302433</v>
          </cell>
          <cell r="B281">
            <v>9901574197</v>
          </cell>
          <cell r="C281" t="str">
            <v>VILMA EVA LEIDI VEGA AREVALO  DE NAJERA</v>
          </cell>
          <cell r="D281">
            <v>775150</v>
          </cell>
          <cell r="E281">
            <v>10375</v>
          </cell>
          <cell r="F281">
            <v>10375</v>
          </cell>
          <cell r="G281">
            <v>10000</v>
          </cell>
          <cell r="H281">
            <v>10000</v>
          </cell>
          <cell r="I281">
            <v>375</v>
          </cell>
          <cell r="J281">
            <v>250</v>
          </cell>
          <cell r="K281">
            <v>0</v>
          </cell>
          <cell r="L281">
            <v>0</v>
          </cell>
          <cell r="M281">
            <v>334.68</v>
          </cell>
          <cell r="N281">
            <v>0</v>
          </cell>
          <cell r="O281">
            <v>0</v>
          </cell>
          <cell r="P281">
            <v>0</v>
          </cell>
          <cell r="Q281">
            <v>311.25</v>
          </cell>
          <cell r="R281">
            <v>0</v>
          </cell>
          <cell r="S281">
            <v>1556.25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>
            <v>57713561</v>
          </cell>
          <cell r="B282">
            <v>9901577567</v>
          </cell>
          <cell r="C282" t="str">
            <v>MONICA PAOLA  MONTERROSO ORTIZ</v>
          </cell>
          <cell r="D282">
            <v>775151</v>
          </cell>
          <cell r="E282">
            <v>10375</v>
          </cell>
          <cell r="F282">
            <v>10375</v>
          </cell>
          <cell r="G282">
            <v>10000</v>
          </cell>
          <cell r="H282">
            <v>10000</v>
          </cell>
          <cell r="I282">
            <v>375</v>
          </cell>
          <cell r="J282">
            <v>250</v>
          </cell>
          <cell r="K282">
            <v>0</v>
          </cell>
          <cell r="L282">
            <v>0</v>
          </cell>
          <cell r="M282">
            <v>334.68</v>
          </cell>
          <cell r="N282">
            <v>0</v>
          </cell>
          <cell r="O282">
            <v>0</v>
          </cell>
          <cell r="P282">
            <v>0</v>
          </cell>
          <cell r="Q282">
            <v>311.25</v>
          </cell>
          <cell r="R282">
            <v>0</v>
          </cell>
          <cell r="S282">
            <v>1556.25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>
            <v>6259502</v>
          </cell>
          <cell r="B283">
            <v>9901396468</v>
          </cell>
          <cell r="C283" t="str">
            <v>ADRIAN EDGAR  AVILA MERIDA</v>
          </cell>
          <cell r="D283">
            <v>775152</v>
          </cell>
          <cell r="E283">
            <v>10375</v>
          </cell>
          <cell r="F283">
            <v>10375</v>
          </cell>
          <cell r="G283">
            <v>10000</v>
          </cell>
          <cell r="H283">
            <v>10000</v>
          </cell>
          <cell r="I283">
            <v>375</v>
          </cell>
          <cell r="J283">
            <v>250</v>
          </cell>
          <cell r="K283">
            <v>0</v>
          </cell>
          <cell r="L283">
            <v>0</v>
          </cell>
          <cell r="M283">
            <v>334.68</v>
          </cell>
          <cell r="N283">
            <v>0</v>
          </cell>
          <cell r="O283">
            <v>0</v>
          </cell>
          <cell r="P283">
            <v>0</v>
          </cell>
          <cell r="Q283">
            <v>311.25</v>
          </cell>
          <cell r="R283">
            <v>260.41000000000003</v>
          </cell>
          <cell r="S283">
            <v>1556.25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>
            <v>27145654</v>
          </cell>
          <cell r="B284">
            <v>9901235827</v>
          </cell>
          <cell r="C284" t="str">
            <v>JOVITA AUDELI  ESCOBAR LOPEZ DE PEREZ</v>
          </cell>
          <cell r="D284">
            <v>775153</v>
          </cell>
          <cell r="E284">
            <v>10375</v>
          </cell>
          <cell r="F284">
            <v>10375</v>
          </cell>
          <cell r="G284">
            <v>10000</v>
          </cell>
          <cell r="H284">
            <v>10000</v>
          </cell>
          <cell r="I284">
            <v>375</v>
          </cell>
          <cell r="J284">
            <v>250</v>
          </cell>
          <cell r="K284">
            <v>0</v>
          </cell>
          <cell r="L284">
            <v>0</v>
          </cell>
          <cell r="M284">
            <v>334.68</v>
          </cell>
          <cell r="N284">
            <v>0</v>
          </cell>
          <cell r="O284">
            <v>0</v>
          </cell>
          <cell r="P284">
            <v>0</v>
          </cell>
          <cell r="Q284">
            <v>311.25</v>
          </cell>
          <cell r="R284">
            <v>260.41000000000003</v>
          </cell>
          <cell r="S284">
            <v>1556.25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>
            <v>88461882</v>
          </cell>
          <cell r="B285">
            <v>9901478920</v>
          </cell>
          <cell r="C285" t="str">
            <v>MARGA ALEJANDRA  GONZALEZ VELASQUEZ</v>
          </cell>
          <cell r="D285">
            <v>775154</v>
          </cell>
          <cell r="E285">
            <v>10000</v>
          </cell>
          <cell r="F285">
            <v>10000</v>
          </cell>
          <cell r="G285">
            <v>10000</v>
          </cell>
          <cell r="H285">
            <v>10000</v>
          </cell>
          <cell r="I285">
            <v>0</v>
          </cell>
          <cell r="J285">
            <v>250</v>
          </cell>
          <cell r="K285">
            <v>0</v>
          </cell>
          <cell r="L285">
            <v>0</v>
          </cell>
          <cell r="M285">
            <v>322.58</v>
          </cell>
          <cell r="N285">
            <v>0</v>
          </cell>
          <cell r="O285">
            <v>0</v>
          </cell>
          <cell r="P285">
            <v>0</v>
          </cell>
          <cell r="Q285">
            <v>300</v>
          </cell>
          <cell r="R285">
            <v>108.63</v>
          </cell>
          <cell r="S285">
            <v>1400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>
            <v>79798233</v>
          </cell>
          <cell r="B286">
            <v>9901279229</v>
          </cell>
          <cell r="C286" t="str">
            <v>EDY ALEXANDER  DOMINGUEZ BAUTISTA</v>
          </cell>
          <cell r="D286">
            <v>775155</v>
          </cell>
          <cell r="E286">
            <v>10000</v>
          </cell>
          <cell r="F286">
            <v>10000</v>
          </cell>
          <cell r="G286">
            <v>10000</v>
          </cell>
          <cell r="H286">
            <v>10000</v>
          </cell>
          <cell r="I286">
            <v>0</v>
          </cell>
          <cell r="J286">
            <v>250</v>
          </cell>
          <cell r="K286">
            <v>0</v>
          </cell>
          <cell r="L286">
            <v>0</v>
          </cell>
          <cell r="M286">
            <v>322.58</v>
          </cell>
          <cell r="N286">
            <v>0</v>
          </cell>
          <cell r="O286">
            <v>0</v>
          </cell>
          <cell r="P286">
            <v>0</v>
          </cell>
          <cell r="Q286">
            <v>300</v>
          </cell>
          <cell r="R286">
            <v>0</v>
          </cell>
          <cell r="S286">
            <v>1400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>
            <v>42683734</v>
          </cell>
          <cell r="B287">
            <v>9901377185</v>
          </cell>
          <cell r="C287" t="str">
            <v>EDWIN FAUSTINO  GONZALEZ GARCIA</v>
          </cell>
          <cell r="D287">
            <v>775156</v>
          </cell>
          <cell r="E287">
            <v>10375</v>
          </cell>
          <cell r="F287">
            <v>10375</v>
          </cell>
          <cell r="G287">
            <v>10000</v>
          </cell>
          <cell r="H287">
            <v>10000</v>
          </cell>
          <cell r="I287">
            <v>375</v>
          </cell>
          <cell r="J287">
            <v>250</v>
          </cell>
          <cell r="K287">
            <v>0</v>
          </cell>
          <cell r="L287">
            <v>0</v>
          </cell>
          <cell r="M287">
            <v>334.68</v>
          </cell>
          <cell r="N287">
            <v>0</v>
          </cell>
          <cell r="O287">
            <v>0</v>
          </cell>
          <cell r="P287">
            <v>0</v>
          </cell>
          <cell r="Q287">
            <v>311.25</v>
          </cell>
          <cell r="R287">
            <v>260.41000000000003</v>
          </cell>
          <cell r="S287">
            <v>1556.25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A288">
            <v>15916650</v>
          </cell>
          <cell r="B288">
            <v>9901236600</v>
          </cell>
          <cell r="C288" t="str">
            <v>FREDY ALBERTO  ORELLANA RUIZ</v>
          </cell>
          <cell r="D288">
            <v>775157</v>
          </cell>
          <cell r="E288">
            <v>10375</v>
          </cell>
          <cell r="F288">
            <v>10375</v>
          </cell>
          <cell r="G288">
            <v>10000</v>
          </cell>
          <cell r="H288">
            <v>10000</v>
          </cell>
          <cell r="I288">
            <v>375</v>
          </cell>
          <cell r="J288">
            <v>250</v>
          </cell>
          <cell r="K288">
            <v>0</v>
          </cell>
          <cell r="L288">
            <v>0</v>
          </cell>
          <cell r="M288">
            <v>334.68</v>
          </cell>
          <cell r="N288">
            <v>0</v>
          </cell>
          <cell r="O288">
            <v>0</v>
          </cell>
          <cell r="P288">
            <v>0</v>
          </cell>
          <cell r="Q288">
            <v>311.25</v>
          </cell>
          <cell r="R288">
            <v>260.41000000000003</v>
          </cell>
          <cell r="S288">
            <v>1556.25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>
            <v>27488853</v>
          </cell>
          <cell r="B289">
            <v>9901057919</v>
          </cell>
          <cell r="C289" t="str">
            <v>MILURA JEANETE  SEGURA BAÑOS</v>
          </cell>
          <cell r="D289">
            <v>775158</v>
          </cell>
          <cell r="E289">
            <v>10375</v>
          </cell>
          <cell r="F289">
            <v>10375</v>
          </cell>
          <cell r="G289">
            <v>10000</v>
          </cell>
          <cell r="H289">
            <v>10000</v>
          </cell>
          <cell r="I289">
            <v>375</v>
          </cell>
          <cell r="J289">
            <v>250</v>
          </cell>
          <cell r="K289">
            <v>0</v>
          </cell>
          <cell r="L289">
            <v>0</v>
          </cell>
          <cell r="M289">
            <v>334.68</v>
          </cell>
          <cell r="N289">
            <v>0</v>
          </cell>
          <cell r="O289">
            <v>0</v>
          </cell>
          <cell r="P289">
            <v>0</v>
          </cell>
          <cell r="Q289">
            <v>311.25</v>
          </cell>
          <cell r="R289">
            <v>260.41000000000003</v>
          </cell>
          <cell r="S289">
            <v>1556.25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>
            <v>26743205</v>
          </cell>
          <cell r="B290">
            <v>9901004877</v>
          </cell>
          <cell r="C290" t="str">
            <v>JOHANN   OSEIDA CRUZ</v>
          </cell>
          <cell r="D290">
            <v>775159</v>
          </cell>
          <cell r="E290">
            <v>10375</v>
          </cell>
          <cell r="F290">
            <v>10375</v>
          </cell>
          <cell r="G290">
            <v>10000</v>
          </cell>
          <cell r="H290">
            <v>10000</v>
          </cell>
          <cell r="I290">
            <v>375</v>
          </cell>
          <cell r="J290">
            <v>250</v>
          </cell>
          <cell r="K290">
            <v>0</v>
          </cell>
          <cell r="L290">
            <v>0</v>
          </cell>
          <cell r="M290">
            <v>334.68</v>
          </cell>
          <cell r="N290">
            <v>0</v>
          </cell>
          <cell r="O290">
            <v>0</v>
          </cell>
          <cell r="P290">
            <v>0</v>
          </cell>
          <cell r="Q290">
            <v>311.25</v>
          </cell>
          <cell r="R290">
            <v>269.55</v>
          </cell>
          <cell r="S290">
            <v>1556.25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291">
          <cell r="A291">
            <v>17815843</v>
          </cell>
          <cell r="B291">
            <v>9901574198</v>
          </cell>
          <cell r="C291" t="str">
            <v>MARIA TERESA  CABRERA CASASOLA</v>
          </cell>
          <cell r="D291">
            <v>775160</v>
          </cell>
          <cell r="E291">
            <v>10375</v>
          </cell>
          <cell r="F291">
            <v>10375</v>
          </cell>
          <cell r="G291">
            <v>10000</v>
          </cell>
          <cell r="H291">
            <v>10000</v>
          </cell>
          <cell r="I291">
            <v>375</v>
          </cell>
          <cell r="J291">
            <v>250</v>
          </cell>
          <cell r="K291">
            <v>0</v>
          </cell>
          <cell r="L291">
            <v>0</v>
          </cell>
          <cell r="M291">
            <v>334.68</v>
          </cell>
          <cell r="N291">
            <v>0</v>
          </cell>
          <cell r="O291">
            <v>0</v>
          </cell>
          <cell r="P291">
            <v>0</v>
          </cell>
          <cell r="Q291">
            <v>311.25</v>
          </cell>
          <cell r="R291">
            <v>0</v>
          </cell>
          <cell r="S291">
            <v>1556.25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>
            <v>30750768</v>
          </cell>
          <cell r="B292">
            <v>9901236558</v>
          </cell>
          <cell r="C292" t="str">
            <v>MONICA IZABEL  CATUN DE LA CRUZ</v>
          </cell>
          <cell r="D292">
            <v>775161</v>
          </cell>
          <cell r="E292">
            <v>10375</v>
          </cell>
          <cell r="F292">
            <v>10375</v>
          </cell>
          <cell r="G292">
            <v>10000</v>
          </cell>
          <cell r="H292">
            <v>10000</v>
          </cell>
          <cell r="I292">
            <v>375</v>
          </cell>
          <cell r="J292">
            <v>250</v>
          </cell>
          <cell r="K292">
            <v>0</v>
          </cell>
          <cell r="L292">
            <v>0</v>
          </cell>
          <cell r="M292">
            <v>334.68</v>
          </cell>
          <cell r="N292">
            <v>0</v>
          </cell>
          <cell r="O292">
            <v>0</v>
          </cell>
          <cell r="P292">
            <v>0</v>
          </cell>
          <cell r="Q292">
            <v>311.25</v>
          </cell>
          <cell r="R292">
            <v>260.41000000000003</v>
          </cell>
          <cell r="S292">
            <v>1556.25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>
            <v>1718959</v>
          </cell>
          <cell r="B293">
            <v>9901236555</v>
          </cell>
          <cell r="C293" t="str">
            <v>MARCO ANTONIO  CRESPO RODRIGUEZ</v>
          </cell>
          <cell r="D293">
            <v>775162</v>
          </cell>
          <cell r="E293">
            <v>10375</v>
          </cell>
          <cell r="F293">
            <v>10375</v>
          </cell>
          <cell r="G293">
            <v>10000</v>
          </cell>
          <cell r="H293">
            <v>10000</v>
          </cell>
          <cell r="I293">
            <v>375</v>
          </cell>
          <cell r="J293">
            <v>250</v>
          </cell>
          <cell r="K293">
            <v>0</v>
          </cell>
          <cell r="L293">
            <v>0</v>
          </cell>
          <cell r="M293">
            <v>334.68</v>
          </cell>
          <cell r="N293">
            <v>0</v>
          </cell>
          <cell r="O293">
            <v>0</v>
          </cell>
          <cell r="P293">
            <v>0</v>
          </cell>
          <cell r="Q293">
            <v>311.25</v>
          </cell>
          <cell r="R293">
            <v>260.41000000000003</v>
          </cell>
          <cell r="S293">
            <v>1556.25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>
            <v>85566365</v>
          </cell>
          <cell r="B294">
            <v>9901396443</v>
          </cell>
          <cell r="C294" t="str">
            <v>MARIA JOSE  MENDEZ JACINTO</v>
          </cell>
          <cell r="D294">
            <v>775163</v>
          </cell>
          <cell r="E294">
            <v>10375</v>
          </cell>
          <cell r="F294">
            <v>10375</v>
          </cell>
          <cell r="G294">
            <v>10000</v>
          </cell>
          <cell r="H294">
            <v>10000</v>
          </cell>
          <cell r="I294">
            <v>375</v>
          </cell>
          <cell r="J294">
            <v>250</v>
          </cell>
          <cell r="K294">
            <v>0</v>
          </cell>
          <cell r="L294">
            <v>0</v>
          </cell>
          <cell r="M294">
            <v>334.68</v>
          </cell>
          <cell r="N294">
            <v>0</v>
          </cell>
          <cell r="O294">
            <v>0</v>
          </cell>
          <cell r="P294">
            <v>0</v>
          </cell>
          <cell r="Q294">
            <v>311.25</v>
          </cell>
          <cell r="R294">
            <v>0</v>
          </cell>
          <cell r="S294">
            <v>1556.25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</row>
        <row r="295">
          <cell r="A295">
            <v>12553182</v>
          </cell>
          <cell r="B295">
            <v>9901028635</v>
          </cell>
          <cell r="C295" t="str">
            <v>HILDA ROXANA  MEYER SOSA</v>
          </cell>
          <cell r="D295">
            <v>775164</v>
          </cell>
          <cell r="E295">
            <v>10000</v>
          </cell>
          <cell r="F295">
            <v>10000</v>
          </cell>
          <cell r="G295">
            <v>10000</v>
          </cell>
          <cell r="H295">
            <v>10000</v>
          </cell>
          <cell r="I295">
            <v>0</v>
          </cell>
          <cell r="J295">
            <v>250</v>
          </cell>
          <cell r="K295">
            <v>0</v>
          </cell>
          <cell r="L295">
            <v>0</v>
          </cell>
          <cell r="M295">
            <v>322.58</v>
          </cell>
          <cell r="N295">
            <v>0</v>
          </cell>
          <cell r="O295">
            <v>0</v>
          </cell>
          <cell r="P295">
            <v>0</v>
          </cell>
          <cell r="Q295">
            <v>300</v>
          </cell>
          <cell r="R295">
            <v>253.98</v>
          </cell>
          <cell r="S295">
            <v>1400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</row>
        <row r="296">
          <cell r="A296">
            <v>34934707</v>
          </cell>
          <cell r="B296">
            <v>9901394031</v>
          </cell>
          <cell r="C296" t="str">
            <v>ADA AMELITA  TIGUILA FUENTES</v>
          </cell>
          <cell r="D296">
            <v>775165</v>
          </cell>
          <cell r="E296">
            <v>10375</v>
          </cell>
          <cell r="F296">
            <v>10375</v>
          </cell>
          <cell r="G296">
            <v>10000</v>
          </cell>
          <cell r="H296">
            <v>10000</v>
          </cell>
          <cell r="I296">
            <v>375</v>
          </cell>
          <cell r="J296">
            <v>250</v>
          </cell>
          <cell r="K296">
            <v>0</v>
          </cell>
          <cell r="L296">
            <v>0</v>
          </cell>
          <cell r="M296">
            <v>334.68</v>
          </cell>
          <cell r="N296">
            <v>0</v>
          </cell>
          <cell r="O296">
            <v>0</v>
          </cell>
          <cell r="P296">
            <v>0</v>
          </cell>
          <cell r="Q296">
            <v>311.25</v>
          </cell>
          <cell r="R296">
            <v>260.41000000000003</v>
          </cell>
          <cell r="S296">
            <v>1556.25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</row>
        <row r="297">
          <cell r="A297">
            <v>114344388</v>
          </cell>
          <cell r="B297">
            <v>9901564767</v>
          </cell>
          <cell r="C297" t="str">
            <v>CELESTE FLOR MARIA DOMINGUEZ GONZALEZ</v>
          </cell>
          <cell r="D297">
            <v>775167</v>
          </cell>
          <cell r="E297">
            <v>3300</v>
          </cell>
          <cell r="F297">
            <v>3300</v>
          </cell>
          <cell r="G297">
            <v>3300</v>
          </cell>
          <cell r="H297">
            <v>3300</v>
          </cell>
          <cell r="I297">
            <v>0</v>
          </cell>
          <cell r="J297">
            <v>250</v>
          </cell>
          <cell r="K297">
            <v>0</v>
          </cell>
          <cell r="L297">
            <v>0</v>
          </cell>
          <cell r="M297">
            <v>106.45</v>
          </cell>
          <cell r="N297">
            <v>0</v>
          </cell>
          <cell r="O297">
            <v>0</v>
          </cell>
          <cell r="P297">
            <v>0</v>
          </cell>
          <cell r="Q297">
            <v>99</v>
          </cell>
          <cell r="R297">
            <v>0</v>
          </cell>
          <cell r="S297">
            <v>363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 t="str">
            <v>719109K</v>
          </cell>
          <cell r="B298">
            <v>9901576784</v>
          </cell>
          <cell r="C298" t="str">
            <v>CAROLA VICTORIA DEL CARMEN HERNANDEZ AMADO  DE KLUSSMANN</v>
          </cell>
          <cell r="D298">
            <v>775180</v>
          </cell>
          <cell r="E298">
            <v>9000</v>
          </cell>
          <cell r="F298">
            <v>9000</v>
          </cell>
          <cell r="G298">
            <v>9000</v>
          </cell>
          <cell r="H298">
            <v>9000</v>
          </cell>
          <cell r="I298">
            <v>0</v>
          </cell>
          <cell r="J298">
            <v>250</v>
          </cell>
          <cell r="K298">
            <v>0</v>
          </cell>
          <cell r="L298">
            <v>0</v>
          </cell>
          <cell r="M298">
            <v>290.32</v>
          </cell>
          <cell r="N298">
            <v>0</v>
          </cell>
          <cell r="O298">
            <v>0</v>
          </cell>
          <cell r="P298">
            <v>0</v>
          </cell>
          <cell r="Q298">
            <v>270</v>
          </cell>
          <cell r="R298">
            <v>0</v>
          </cell>
          <cell r="S298">
            <v>1260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</row>
        <row r="299">
          <cell r="A299">
            <v>7031491</v>
          </cell>
          <cell r="B299">
            <v>9901549828</v>
          </cell>
          <cell r="C299" t="str">
            <v>DAVID EDUARDO  CARRERA MONZON</v>
          </cell>
          <cell r="D299">
            <v>775182</v>
          </cell>
          <cell r="E299">
            <v>9375</v>
          </cell>
          <cell r="F299">
            <v>9375</v>
          </cell>
          <cell r="G299">
            <v>9000</v>
          </cell>
          <cell r="H299">
            <v>9000</v>
          </cell>
          <cell r="I299">
            <v>375</v>
          </cell>
          <cell r="J299">
            <v>250</v>
          </cell>
          <cell r="K299">
            <v>0</v>
          </cell>
          <cell r="L299">
            <v>0</v>
          </cell>
          <cell r="M299">
            <v>302.42</v>
          </cell>
          <cell r="N299">
            <v>0</v>
          </cell>
          <cell r="O299">
            <v>0</v>
          </cell>
          <cell r="P299">
            <v>0</v>
          </cell>
          <cell r="Q299">
            <v>281.25</v>
          </cell>
          <cell r="R299">
            <v>218</v>
          </cell>
          <cell r="S299">
            <v>1312.5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</row>
        <row r="300">
          <cell r="A300">
            <v>9030336</v>
          </cell>
          <cell r="B300">
            <v>980009493</v>
          </cell>
          <cell r="C300" t="str">
            <v>MARIA CANDELARIA  MATEO ANTONIO DE JERONIMO</v>
          </cell>
          <cell r="D300">
            <v>775184</v>
          </cell>
          <cell r="E300">
            <v>9375</v>
          </cell>
          <cell r="F300">
            <v>9375</v>
          </cell>
          <cell r="G300">
            <v>9000</v>
          </cell>
          <cell r="H300">
            <v>9000</v>
          </cell>
          <cell r="I300">
            <v>375</v>
          </cell>
          <cell r="J300">
            <v>250</v>
          </cell>
          <cell r="K300">
            <v>0</v>
          </cell>
          <cell r="L300">
            <v>0</v>
          </cell>
          <cell r="M300">
            <v>302.42</v>
          </cell>
          <cell r="N300">
            <v>0</v>
          </cell>
          <cell r="O300">
            <v>0</v>
          </cell>
          <cell r="P300">
            <v>0</v>
          </cell>
          <cell r="Q300">
            <v>281.25</v>
          </cell>
          <cell r="R300">
            <v>220.8</v>
          </cell>
          <cell r="S300">
            <v>1312.5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</row>
        <row r="301">
          <cell r="A301">
            <v>11759658</v>
          </cell>
          <cell r="B301">
            <v>9901496145</v>
          </cell>
          <cell r="C301" t="str">
            <v>HUGO DANIEL  PINEDA HERRERA</v>
          </cell>
          <cell r="D301">
            <v>775185</v>
          </cell>
          <cell r="E301">
            <v>9000</v>
          </cell>
          <cell r="F301">
            <v>9000</v>
          </cell>
          <cell r="G301">
            <v>9000</v>
          </cell>
          <cell r="H301">
            <v>9000</v>
          </cell>
          <cell r="I301">
            <v>0</v>
          </cell>
          <cell r="J301">
            <v>250</v>
          </cell>
          <cell r="K301">
            <v>0</v>
          </cell>
          <cell r="L301">
            <v>0</v>
          </cell>
          <cell r="M301">
            <v>290.32</v>
          </cell>
          <cell r="N301">
            <v>0</v>
          </cell>
          <cell r="O301">
            <v>0</v>
          </cell>
          <cell r="P301">
            <v>0</v>
          </cell>
          <cell r="Q301">
            <v>270</v>
          </cell>
          <cell r="R301">
            <v>203.82</v>
          </cell>
          <cell r="S301">
            <v>1260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A302">
            <v>82539979</v>
          </cell>
          <cell r="B302">
            <v>9901572083</v>
          </cell>
          <cell r="C302" t="str">
            <v>LUIS FERNANDO  ORTIZ AGUIRRE</v>
          </cell>
          <cell r="D302">
            <v>775188</v>
          </cell>
          <cell r="E302">
            <v>9000</v>
          </cell>
          <cell r="F302">
            <v>9000</v>
          </cell>
          <cell r="G302">
            <v>9000</v>
          </cell>
          <cell r="H302">
            <v>9000</v>
          </cell>
          <cell r="I302">
            <v>0</v>
          </cell>
          <cell r="J302">
            <v>250</v>
          </cell>
          <cell r="K302">
            <v>0</v>
          </cell>
          <cell r="L302">
            <v>0</v>
          </cell>
          <cell r="M302">
            <v>290.32</v>
          </cell>
          <cell r="N302">
            <v>0</v>
          </cell>
          <cell r="O302">
            <v>0</v>
          </cell>
          <cell r="P302">
            <v>0</v>
          </cell>
          <cell r="Q302">
            <v>270</v>
          </cell>
          <cell r="R302">
            <v>0</v>
          </cell>
          <cell r="S302">
            <v>1260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>
            <v>19264496</v>
          </cell>
          <cell r="B303">
            <v>9901077938</v>
          </cell>
          <cell r="C303" t="str">
            <v>TOMMY MARKO  GODOY HURTADO</v>
          </cell>
          <cell r="D303">
            <v>775200</v>
          </cell>
          <cell r="E303">
            <v>5000</v>
          </cell>
          <cell r="F303">
            <v>5000</v>
          </cell>
          <cell r="G303">
            <v>5000</v>
          </cell>
          <cell r="H303">
            <v>5000</v>
          </cell>
          <cell r="I303">
            <v>0</v>
          </cell>
          <cell r="J303">
            <v>250</v>
          </cell>
          <cell r="K303">
            <v>0</v>
          </cell>
          <cell r="L303">
            <v>0</v>
          </cell>
          <cell r="M303">
            <v>161.29</v>
          </cell>
          <cell r="N303">
            <v>0</v>
          </cell>
          <cell r="O303">
            <v>0</v>
          </cell>
          <cell r="P303">
            <v>0</v>
          </cell>
          <cell r="Q303">
            <v>150</v>
          </cell>
          <cell r="R303">
            <v>28.18</v>
          </cell>
          <cell r="S303">
            <v>600</v>
          </cell>
          <cell r="T303">
            <v>1232.1099999999999</v>
          </cell>
          <cell r="U303">
            <v>0</v>
          </cell>
          <cell r="V303">
            <v>0</v>
          </cell>
          <cell r="W303">
            <v>0</v>
          </cell>
        </row>
        <row r="304">
          <cell r="A304">
            <v>70100284</v>
          </cell>
          <cell r="B304">
            <v>9901395736</v>
          </cell>
          <cell r="C304" t="str">
            <v>MARIA DE LOS ANGELES  CONTRERAS CASTELLANOS</v>
          </cell>
          <cell r="D304">
            <v>775201</v>
          </cell>
          <cell r="E304">
            <v>5000</v>
          </cell>
          <cell r="F304">
            <v>5000</v>
          </cell>
          <cell r="G304">
            <v>5000</v>
          </cell>
          <cell r="H304">
            <v>5000</v>
          </cell>
          <cell r="I304">
            <v>0</v>
          </cell>
          <cell r="J304">
            <v>250</v>
          </cell>
          <cell r="K304">
            <v>0</v>
          </cell>
          <cell r="L304">
            <v>0</v>
          </cell>
          <cell r="M304">
            <v>161.29</v>
          </cell>
          <cell r="N304">
            <v>0</v>
          </cell>
          <cell r="O304">
            <v>0</v>
          </cell>
          <cell r="P304">
            <v>0</v>
          </cell>
          <cell r="Q304">
            <v>150</v>
          </cell>
          <cell r="R304">
            <v>28.18</v>
          </cell>
          <cell r="S304">
            <v>600</v>
          </cell>
          <cell r="T304">
            <v>2755.99</v>
          </cell>
          <cell r="U304">
            <v>0</v>
          </cell>
          <cell r="V304">
            <v>0</v>
          </cell>
          <cell r="W304">
            <v>0</v>
          </cell>
        </row>
        <row r="305">
          <cell r="A305">
            <v>72894032</v>
          </cell>
          <cell r="B305">
            <v>9901576801</v>
          </cell>
          <cell r="C305" t="str">
            <v>LILIAN BETTY  GUTIERREZ CUA</v>
          </cell>
          <cell r="D305">
            <v>775202</v>
          </cell>
          <cell r="E305">
            <v>5000</v>
          </cell>
          <cell r="F305">
            <v>5000</v>
          </cell>
          <cell r="G305">
            <v>5000</v>
          </cell>
          <cell r="H305">
            <v>5000</v>
          </cell>
          <cell r="I305">
            <v>0</v>
          </cell>
          <cell r="J305">
            <v>250</v>
          </cell>
          <cell r="K305">
            <v>0</v>
          </cell>
          <cell r="L305">
            <v>0</v>
          </cell>
          <cell r="M305">
            <v>161.29</v>
          </cell>
          <cell r="N305">
            <v>0</v>
          </cell>
          <cell r="O305">
            <v>0</v>
          </cell>
          <cell r="P305">
            <v>0</v>
          </cell>
          <cell r="Q305">
            <v>150</v>
          </cell>
          <cell r="R305">
            <v>0</v>
          </cell>
          <cell r="S305">
            <v>600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>
            <v>83598820</v>
          </cell>
          <cell r="B306">
            <v>9901576798</v>
          </cell>
          <cell r="C306" t="str">
            <v>DIANA PAOLA  LUNA RECINOS</v>
          </cell>
          <cell r="D306">
            <v>775203</v>
          </cell>
          <cell r="E306">
            <v>5000</v>
          </cell>
          <cell r="F306">
            <v>5000</v>
          </cell>
          <cell r="G306">
            <v>5000</v>
          </cell>
          <cell r="H306">
            <v>5000</v>
          </cell>
          <cell r="I306">
            <v>0</v>
          </cell>
          <cell r="J306">
            <v>250</v>
          </cell>
          <cell r="K306">
            <v>0</v>
          </cell>
          <cell r="L306">
            <v>0</v>
          </cell>
          <cell r="M306">
            <v>161.29</v>
          </cell>
          <cell r="N306">
            <v>0</v>
          </cell>
          <cell r="O306">
            <v>0</v>
          </cell>
          <cell r="P306">
            <v>0</v>
          </cell>
          <cell r="Q306">
            <v>150</v>
          </cell>
          <cell r="R306">
            <v>0</v>
          </cell>
          <cell r="S306">
            <v>600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>
            <v>40157571</v>
          </cell>
          <cell r="B307">
            <v>9901395737</v>
          </cell>
          <cell r="C307" t="str">
            <v>MARIA DEL CARMEN  VIDAL CANA  DE JUAREZ</v>
          </cell>
          <cell r="D307">
            <v>775204</v>
          </cell>
          <cell r="E307">
            <v>5000</v>
          </cell>
          <cell r="F307">
            <v>5000</v>
          </cell>
          <cell r="G307">
            <v>5000</v>
          </cell>
          <cell r="H307">
            <v>5000</v>
          </cell>
          <cell r="I307">
            <v>0</v>
          </cell>
          <cell r="J307">
            <v>250</v>
          </cell>
          <cell r="K307">
            <v>0</v>
          </cell>
          <cell r="L307">
            <v>0</v>
          </cell>
          <cell r="M307">
            <v>161.29</v>
          </cell>
          <cell r="N307">
            <v>0</v>
          </cell>
          <cell r="O307">
            <v>0</v>
          </cell>
          <cell r="P307">
            <v>0</v>
          </cell>
          <cell r="Q307">
            <v>150</v>
          </cell>
          <cell r="R307">
            <v>28.18</v>
          </cell>
          <cell r="S307">
            <v>600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A308">
            <v>47802588</v>
          </cell>
          <cell r="B308">
            <v>9901236599</v>
          </cell>
          <cell r="C308" t="str">
            <v>MARIANO RENE  CAMAJA BATEN</v>
          </cell>
          <cell r="D308">
            <v>775205</v>
          </cell>
          <cell r="E308">
            <v>5000</v>
          </cell>
          <cell r="F308">
            <v>5000</v>
          </cell>
          <cell r="G308">
            <v>5000</v>
          </cell>
          <cell r="H308">
            <v>5000</v>
          </cell>
          <cell r="I308">
            <v>0</v>
          </cell>
          <cell r="J308">
            <v>250</v>
          </cell>
          <cell r="K308">
            <v>0</v>
          </cell>
          <cell r="L308">
            <v>0</v>
          </cell>
          <cell r="M308">
            <v>161.29</v>
          </cell>
          <cell r="N308">
            <v>0</v>
          </cell>
          <cell r="O308">
            <v>0</v>
          </cell>
          <cell r="P308">
            <v>0</v>
          </cell>
          <cell r="Q308">
            <v>150</v>
          </cell>
          <cell r="R308">
            <v>28.18</v>
          </cell>
          <cell r="S308">
            <v>600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</row>
        <row r="309">
          <cell r="A309">
            <v>72083603</v>
          </cell>
          <cell r="B309">
            <v>9901165740</v>
          </cell>
          <cell r="C309" t="str">
            <v>ANIBAL  EDUARDO   CANO  LOPEZ</v>
          </cell>
          <cell r="D309">
            <v>775206</v>
          </cell>
          <cell r="E309">
            <v>5000</v>
          </cell>
          <cell r="F309">
            <v>5000</v>
          </cell>
          <cell r="G309">
            <v>5000</v>
          </cell>
          <cell r="H309">
            <v>5000</v>
          </cell>
          <cell r="I309">
            <v>0</v>
          </cell>
          <cell r="J309">
            <v>250</v>
          </cell>
          <cell r="K309">
            <v>0</v>
          </cell>
          <cell r="L309">
            <v>0</v>
          </cell>
          <cell r="M309">
            <v>161.29</v>
          </cell>
          <cell r="N309">
            <v>0</v>
          </cell>
          <cell r="O309">
            <v>0</v>
          </cell>
          <cell r="P309">
            <v>0</v>
          </cell>
          <cell r="Q309">
            <v>150</v>
          </cell>
          <cell r="R309">
            <v>28.18</v>
          </cell>
          <cell r="S309">
            <v>600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>
            <v>81561040</v>
          </cell>
          <cell r="B310">
            <v>9901437239</v>
          </cell>
          <cell r="C310" t="str">
            <v>CLAUDIA GABRIELA  GRANADOS  ORDOÑEZ</v>
          </cell>
          <cell r="D310">
            <v>775207</v>
          </cell>
          <cell r="E310">
            <v>5000</v>
          </cell>
          <cell r="F310">
            <v>5000</v>
          </cell>
          <cell r="G310">
            <v>5000</v>
          </cell>
          <cell r="H310">
            <v>5000</v>
          </cell>
          <cell r="I310">
            <v>0</v>
          </cell>
          <cell r="J310">
            <v>250</v>
          </cell>
          <cell r="K310">
            <v>0</v>
          </cell>
          <cell r="L310">
            <v>0</v>
          </cell>
          <cell r="M310">
            <v>161.29</v>
          </cell>
          <cell r="N310">
            <v>0</v>
          </cell>
          <cell r="O310">
            <v>0</v>
          </cell>
          <cell r="P310">
            <v>0</v>
          </cell>
          <cell r="Q310">
            <v>150</v>
          </cell>
          <cell r="R310">
            <v>0</v>
          </cell>
          <cell r="S310">
            <v>600</v>
          </cell>
          <cell r="T310">
            <v>1988.69</v>
          </cell>
          <cell r="U310">
            <v>150</v>
          </cell>
          <cell r="V310">
            <v>0</v>
          </cell>
          <cell r="W310">
            <v>0</v>
          </cell>
        </row>
        <row r="311">
          <cell r="A311">
            <v>52389049</v>
          </cell>
          <cell r="B311">
            <v>9901236608</v>
          </cell>
          <cell r="C311" t="str">
            <v>MERARI SARAI  FUENTES LOPEZ</v>
          </cell>
          <cell r="D311">
            <v>775208</v>
          </cell>
          <cell r="E311">
            <v>5000</v>
          </cell>
          <cell r="F311">
            <v>5000</v>
          </cell>
          <cell r="G311">
            <v>5000</v>
          </cell>
          <cell r="H311">
            <v>5000</v>
          </cell>
          <cell r="I311">
            <v>0</v>
          </cell>
          <cell r="J311">
            <v>250</v>
          </cell>
          <cell r="K311">
            <v>0</v>
          </cell>
          <cell r="L311">
            <v>0</v>
          </cell>
          <cell r="M311">
            <v>161.29</v>
          </cell>
          <cell r="N311">
            <v>0</v>
          </cell>
          <cell r="O311">
            <v>0</v>
          </cell>
          <cell r="P311">
            <v>0</v>
          </cell>
          <cell r="Q311">
            <v>150</v>
          </cell>
          <cell r="R311">
            <v>28.18</v>
          </cell>
          <cell r="S311">
            <v>600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>
            <v>43752373</v>
          </cell>
          <cell r="B312">
            <v>9901165816</v>
          </cell>
          <cell r="C312" t="str">
            <v>ELISA  MELINA   CHOXOM CHUC</v>
          </cell>
          <cell r="D312">
            <v>775209</v>
          </cell>
          <cell r="E312">
            <v>5000</v>
          </cell>
          <cell r="F312">
            <v>5000</v>
          </cell>
          <cell r="G312">
            <v>5000</v>
          </cell>
          <cell r="H312">
            <v>5000</v>
          </cell>
          <cell r="I312">
            <v>0</v>
          </cell>
          <cell r="J312">
            <v>250</v>
          </cell>
          <cell r="K312">
            <v>0</v>
          </cell>
          <cell r="L312">
            <v>0</v>
          </cell>
          <cell r="M312">
            <v>161.29</v>
          </cell>
          <cell r="N312">
            <v>0</v>
          </cell>
          <cell r="O312">
            <v>0</v>
          </cell>
          <cell r="P312">
            <v>0</v>
          </cell>
          <cell r="Q312">
            <v>150</v>
          </cell>
          <cell r="R312">
            <v>28.18</v>
          </cell>
          <cell r="S312">
            <v>600</v>
          </cell>
          <cell r="T312">
            <v>1362.41</v>
          </cell>
          <cell r="U312">
            <v>0</v>
          </cell>
          <cell r="V312">
            <v>0</v>
          </cell>
          <cell r="W312">
            <v>0</v>
          </cell>
        </row>
        <row r="313">
          <cell r="A313">
            <v>87455854</v>
          </cell>
          <cell r="B313">
            <v>9901377772</v>
          </cell>
          <cell r="C313" t="str">
            <v>JOSSELINE EMILSA  RAMIREZ DE LEON</v>
          </cell>
          <cell r="D313">
            <v>775210</v>
          </cell>
          <cell r="E313">
            <v>5000</v>
          </cell>
          <cell r="F313">
            <v>5000</v>
          </cell>
          <cell r="G313">
            <v>5000</v>
          </cell>
          <cell r="H313">
            <v>5000</v>
          </cell>
          <cell r="I313">
            <v>0</v>
          </cell>
          <cell r="J313">
            <v>250</v>
          </cell>
          <cell r="K313">
            <v>0</v>
          </cell>
          <cell r="L313">
            <v>0</v>
          </cell>
          <cell r="M313">
            <v>161.29</v>
          </cell>
          <cell r="N313">
            <v>0</v>
          </cell>
          <cell r="O313">
            <v>0</v>
          </cell>
          <cell r="P313">
            <v>0</v>
          </cell>
          <cell r="Q313">
            <v>150</v>
          </cell>
          <cell r="R313">
            <v>27</v>
          </cell>
          <cell r="S313">
            <v>600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>
            <v>45801355</v>
          </cell>
          <cell r="B314">
            <v>9901439568</v>
          </cell>
          <cell r="C314" t="str">
            <v>DOMINGA   ZACARIAS SIMON</v>
          </cell>
          <cell r="D314">
            <v>775211</v>
          </cell>
          <cell r="E314">
            <v>5000</v>
          </cell>
          <cell r="F314">
            <v>5000</v>
          </cell>
          <cell r="G314">
            <v>5000</v>
          </cell>
          <cell r="H314">
            <v>5000</v>
          </cell>
          <cell r="I314">
            <v>0</v>
          </cell>
          <cell r="J314">
            <v>250</v>
          </cell>
          <cell r="K314">
            <v>0</v>
          </cell>
          <cell r="L314">
            <v>0</v>
          </cell>
          <cell r="M314">
            <v>161.29</v>
          </cell>
          <cell r="N314">
            <v>0</v>
          </cell>
          <cell r="O314">
            <v>0</v>
          </cell>
          <cell r="P314">
            <v>0</v>
          </cell>
          <cell r="Q314">
            <v>150</v>
          </cell>
          <cell r="R314">
            <v>28.18</v>
          </cell>
          <cell r="S314">
            <v>600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>
            <v>86085115</v>
          </cell>
          <cell r="B315">
            <v>9901439725</v>
          </cell>
          <cell r="C315" t="str">
            <v>GUSTAVO ADOLFO  LEIVA MADRID</v>
          </cell>
          <cell r="D315">
            <v>775212</v>
          </cell>
          <cell r="E315">
            <v>5000</v>
          </cell>
          <cell r="F315">
            <v>5000</v>
          </cell>
          <cell r="G315">
            <v>5000</v>
          </cell>
          <cell r="H315">
            <v>5000</v>
          </cell>
          <cell r="I315">
            <v>0</v>
          </cell>
          <cell r="J315">
            <v>250</v>
          </cell>
          <cell r="K315">
            <v>0</v>
          </cell>
          <cell r="L315">
            <v>0</v>
          </cell>
          <cell r="M315">
            <v>161.29</v>
          </cell>
          <cell r="N315">
            <v>0</v>
          </cell>
          <cell r="O315">
            <v>0</v>
          </cell>
          <cell r="P315">
            <v>0</v>
          </cell>
          <cell r="Q315">
            <v>150</v>
          </cell>
          <cell r="R315">
            <v>28.18</v>
          </cell>
          <cell r="S315">
            <v>600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>
            <v>55336760</v>
          </cell>
          <cell r="B316">
            <v>9901439569</v>
          </cell>
          <cell r="C316" t="str">
            <v>IRMA CONSUELO  CRUZ MEJIA</v>
          </cell>
          <cell r="D316">
            <v>775213</v>
          </cell>
          <cell r="E316">
            <v>5000</v>
          </cell>
          <cell r="F316">
            <v>5000</v>
          </cell>
          <cell r="G316">
            <v>5000</v>
          </cell>
          <cell r="H316">
            <v>5000</v>
          </cell>
          <cell r="I316">
            <v>0</v>
          </cell>
          <cell r="J316">
            <v>250</v>
          </cell>
          <cell r="K316">
            <v>0</v>
          </cell>
          <cell r="L316">
            <v>0</v>
          </cell>
          <cell r="M316">
            <v>161.29</v>
          </cell>
          <cell r="N316">
            <v>0</v>
          </cell>
          <cell r="O316">
            <v>0</v>
          </cell>
          <cell r="P316">
            <v>0</v>
          </cell>
          <cell r="Q316">
            <v>150</v>
          </cell>
          <cell r="R316">
            <v>28.18</v>
          </cell>
          <cell r="S316">
            <v>600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>
            <v>95448640</v>
          </cell>
          <cell r="B317">
            <v>9901408746</v>
          </cell>
          <cell r="C317" t="str">
            <v>GREICY VANESSA  ARGUETA OCHOA</v>
          </cell>
          <cell r="D317">
            <v>775214</v>
          </cell>
          <cell r="E317">
            <v>5000</v>
          </cell>
          <cell r="F317">
            <v>5000</v>
          </cell>
          <cell r="G317">
            <v>5000</v>
          </cell>
          <cell r="H317">
            <v>5000</v>
          </cell>
          <cell r="I317">
            <v>0</v>
          </cell>
          <cell r="J317">
            <v>250</v>
          </cell>
          <cell r="K317">
            <v>0</v>
          </cell>
          <cell r="L317">
            <v>0</v>
          </cell>
          <cell r="M317">
            <v>161.29</v>
          </cell>
          <cell r="N317">
            <v>0</v>
          </cell>
          <cell r="O317">
            <v>0</v>
          </cell>
          <cell r="P317">
            <v>0</v>
          </cell>
          <cell r="Q317">
            <v>150</v>
          </cell>
          <cell r="R317">
            <v>0</v>
          </cell>
          <cell r="S317">
            <v>600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A318">
            <v>44590490</v>
          </cell>
          <cell r="B318">
            <v>9901236592</v>
          </cell>
          <cell r="C318" t="str">
            <v>EDWIN FRANCISCO  CARRILLO  GARCIA</v>
          </cell>
          <cell r="D318">
            <v>775215</v>
          </cell>
          <cell r="E318">
            <v>5000</v>
          </cell>
          <cell r="F318">
            <v>5000</v>
          </cell>
          <cell r="G318">
            <v>5000</v>
          </cell>
          <cell r="H318">
            <v>5000</v>
          </cell>
          <cell r="I318">
            <v>0</v>
          </cell>
          <cell r="J318">
            <v>250</v>
          </cell>
          <cell r="K318">
            <v>0</v>
          </cell>
          <cell r="L318">
            <v>0</v>
          </cell>
          <cell r="M318">
            <v>161.29</v>
          </cell>
          <cell r="N318">
            <v>0</v>
          </cell>
          <cell r="O318">
            <v>0</v>
          </cell>
          <cell r="P318">
            <v>0</v>
          </cell>
          <cell r="Q318">
            <v>150</v>
          </cell>
          <cell r="R318">
            <v>28.18</v>
          </cell>
          <cell r="S318">
            <v>600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>
            <v>71804536</v>
          </cell>
          <cell r="B319">
            <v>9901167571</v>
          </cell>
          <cell r="C319" t="str">
            <v>LUCIA ASTRID MERCEDES  COLOP COLOP</v>
          </cell>
          <cell r="D319">
            <v>775216</v>
          </cell>
          <cell r="E319">
            <v>5000</v>
          </cell>
          <cell r="F319">
            <v>5000</v>
          </cell>
          <cell r="G319">
            <v>5000</v>
          </cell>
          <cell r="H319">
            <v>5000</v>
          </cell>
          <cell r="I319">
            <v>0</v>
          </cell>
          <cell r="J319">
            <v>250</v>
          </cell>
          <cell r="K319">
            <v>0</v>
          </cell>
          <cell r="L319">
            <v>0</v>
          </cell>
          <cell r="M319">
            <v>161.29</v>
          </cell>
          <cell r="N319">
            <v>0</v>
          </cell>
          <cell r="O319">
            <v>0</v>
          </cell>
          <cell r="P319">
            <v>0</v>
          </cell>
          <cell r="Q319">
            <v>150</v>
          </cell>
          <cell r="R319">
            <v>28.18</v>
          </cell>
          <cell r="S319">
            <v>600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>
            <v>56376057</v>
          </cell>
          <cell r="B320">
            <v>9901564807</v>
          </cell>
          <cell r="C320" t="str">
            <v>PAULINA VICTORIA  POP CHOCOOJ DE BOL</v>
          </cell>
          <cell r="D320">
            <v>775217</v>
          </cell>
          <cell r="E320">
            <v>5000</v>
          </cell>
          <cell r="F320">
            <v>5000</v>
          </cell>
          <cell r="G320">
            <v>5000</v>
          </cell>
          <cell r="H320">
            <v>5000</v>
          </cell>
          <cell r="I320">
            <v>0</v>
          </cell>
          <cell r="J320">
            <v>250</v>
          </cell>
          <cell r="K320">
            <v>0</v>
          </cell>
          <cell r="L320">
            <v>0</v>
          </cell>
          <cell r="M320">
            <v>161.29</v>
          </cell>
          <cell r="N320">
            <v>0</v>
          </cell>
          <cell r="O320">
            <v>0</v>
          </cell>
          <cell r="P320">
            <v>0</v>
          </cell>
          <cell r="Q320">
            <v>150</v>
          </cell>
          <cell r="R320">
            <v>0</v>
          </cell>
          <cell r="S320">
            <v>600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A321">
            <v>80589855</v>
          </cell>
          <cell r="B321">
            <v>9901483810</v>
          </cell>
          <cell r="C321" t="str">
            <v>SERGIO ABELINO  ORDOÑEZ LUCAS</v>
          </cell>
          <cell r="D321">
            <v>775219</v>
          </cell>
          <cell r="E321">
            <v>5000</v>
          </cell>
          <cell r="F321">
            <v>5000</v>
          </cell>
          <cell r="G321">
            <v>5000</v>
          </cell>
          <cell r="H321">
            <v>5000</v>
          </cell>
          <cell r="I321">
            <v>0</v>
          </cell>
          <cell r="J321">
            <v>250</v>
          </cell>
          <cell r="K321">
            <v>0</v>
          </cell>
          <cell r="L321">
            <v>0</v>
          </cell>
          <cell r="M321">
            <v>161.29</v>
          </cell>
          <cell r="N321">
            <v>0</v>
          </cell>
          <cell r="O321">
            <v>0</v>
          </cell>
          <cell r="P321">
            <v>0</v>
          </cell>
          <cell r="Q321">
            <v>150</v>
          </cell>
          <cell r="R321">
            <v>28.18</v>
          </cell>
          <cell r="S321">
            <v>600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>
            <v>14849151</v>
          </cell>
          <cell r="B322">
            <v>9901546132</v>
          </cell>
          <cell r="C322" t="str">
            <v>EDGAR DAVID  MARTINEZ LOPEZ</v>
          </cell>
          <cell r="D322">
            <v>775220</v>
          </cell>
          <cell r="E322">
            <v>5000</v>
          </cell>
          <cell r="F322">
            <v>5000</v>
          </cell>
          <cell r="G322">
            <v>5000</v>
          </cell>
          <cell r="H322">
            <v>5000</v>
          </cell>
          <cell r="I322">
            <v>0</v>
          </cell>
          <cell r="J322">
            <v>250</v>
          </cell>
          <cell r="K322">
            <v>0</v>
          </cell>
          <cell r="L322">
            <v>0</v>
          </cell>
          <cell r="M322">
            <v>161.29</v>
          </cell>
          <cell r="N322">
            <v>0</v>
          </cell>
          <cell r="O322">
            <v>0</v>
          </cell>
          <cell r="P322">
            <v>0</v>
          </cell>
          <cell r="Q322">
            <v>150</v>
          </cell>
          <cell r="R322">
            <v>28.18</v>
          </cell>
          <cell r="S322">
            <v>600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>
            <v>41889282</v>
          </cell>
          <cell r="B323">
            <v>9901235384</v>
          </cell>
          <cell r="C323" t="str">
            <v>GERSON ESTUARDO  VILLEDA MADEROS</v>
          </cell>
          <cell r="D323">
            <v>775221</v>
          </cell>
          <cell r="E323">
            <v>5000</v>
          </cell>
          <cell r="F323">
            <v>5000</v>
          </cell>
          <cell r="G323">
            <v>5000</v>
          </cell>
          <cell r="H323">
            <v>5000</v>
          </cell>
          <cell r="I323">
            <v>0</v>
          </cell>
          <cell r="J323">
            <v>250</v>
          </cell>
          <cell r="K323">
            <v>0</v>
          </cell>
          <cell r="L323">
            <v>0</v>
          </cell>
          <cell r="M323">
            <v>161.29</v>
          </cell>
          <cell r="N323">
            <v>0</v>
          </cell>
          <cell r="O323">
            <v>0</v>
          </cell>
          <cell r="P323">
            <v>0</v>
          </cell>
          <cell r="Q323">
            <v>150</v>
          </cell>
          <cell r="R323">
            <v>28.18</v>
          </cell>
          <cell r="S323">
            <v>600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>
            <v>15912272</v>
          </cell>
          <cell r="B324">
            <v>9901235424</v>
          </cell>
          <cell r="C324" t="str">
            <v>ROBIN ALEXANDER  ESQUIVEL</v>
          </cell>
          <cell r="D324">
            <v>775222</v>
          </cell>
          <cell r="E324">
            <v>5000</v>
          </cell>
          <cell r="F324">
            <v>5000</v>
          </cell>
          <cell r="G324">
            <v>5000</v>
          </cell>
          <cell r="H324">
            <v>5000</v>
          </cell>
          <cell r="I324">
            <v>0</v>
          </cell>
          <cell r="J324">
            <v>250</v>
          </cell>
          <cell r="K324">
            <v>0</v>
          </cell>
          <cell r="L324">
            <v>0</v>
          </cell>
          <cell r="M324">
            <v>161.29</v>
          </cell>
          <cell r="N324">
            <v>0</v>
          </cell>
          <cell r="O324">
            <v>0</v>
          </cell>
          <cell r="P324">
            <v>0</v>
          </cell>
          <cell r="Q324">
            <v>150</v>
          </cell>
          <cell r="R324">
            <v>28.18</v>
          </cell>
          <cell r="S324">
            <v>600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>
            <v>53857755</v>
          </cell>
          <cell r="B325">
            <v>9901074916</v>
          </cell>
          <cell r="C325" t="str">
            <v>OTTO DAMIAN  MILLA DE PAZ</v>
          </cell>
          <cell r="D325">
            <v>775223</v>
          </cell>
          <cell r="E325">
            <v>5000</v>
          </cell>
          <cell r="F325">
            <v>5000</v>
          </cell>
          <cell r="G325">
            <v>5000</v>
          </cell>
          <cell r="H325">
            <v>5000</v>
          </cell>
          <cell r="I325">
            <v>0</v>
          </cell>
          <cell r="J325">
            <v>250</v>
          </cell>
          <cell r="K325">
            <v>0</v>
          </cell>
          <cell r="L325">
            <v>0</v>
          </cell>
          <cell r="M325">
            <v>161.29</v>
          </cell>
          <cell r="N325">
            <v>0</v>
          </cell>
          <cell r="O325">
            <v>0</v>
          </cell>
          <cell r="P325">
            <v>0</v>
          </cell>
          <cell r="Q325">
            <v>150</v>
          </cell>
          <cell r="R325">
            <v>28.18</v>
          </cell>
          <cell r="S325">
            <v>600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>
            <v>80886698</v>
          </cell>
          <cell r="B326">
            <v>9901446923</v>
          </cell>
          <cell r="C326" t="str">
            <v>JOSE  AUDIEL  CRUZ BAMACA</v>
          </cell>
          <cell r="D326">
            <v>775224</v>
          </cell>
          <cell r="E326">
            <v>5000</v>
          </cell>
          <cell r="F326">
            <v>5000</v>
          </cell>
          <cell r="G326">
            <v>5000</v>
          </cell>
          <cell r="H326">
            <v>5000</v>
          </cell>
          <cell r="I326">
            <v>0</v>
          </cell>
          <cell r="J326">
            <v>250</v>
          </cell>
          <cell r="K326">
            <v>0</v>
          </cell>
          <cell r="L326">
            <v>0</v>
          </cell>
          <cell r="M326">
            <v>161.29</v>
          </cell>
          <cell r="N326">
            <v>0</v>
          </cell>
          <cell r="O326">
            <v>0</v>
          </cell>
          <cell r="P326">
            <v>0</v>
          </cell>
          <cell r="Q326">
            <v>150</v>
          </cell>
          <cell r="R326">
            <v>0</v>
          </cell>
          <cell r="S326">
            <v>600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>
            <v>41941128</v>
          </cell>
          <cell r="B327">
            <v>9901096758</v>
          </cell>
          <cell r="C327" t="str">
            <v>DORA ANA LUCIA BARDALES MONTERROZO</v>
          </cell>
          <cell r="D327">
            <v>775225</v>
          </cell>
          <cell r="E327">
            <v>5000</v>
          </cell>
          <cell r="F327">
            <v>5000</v>
          </cell>
          <cell r="G327">
            <v>5000</v>
          </cell>
          <cell r="H327">
            <v>5000</v>
          </cell>
          <cell r="I327">
            <v>0</v>
          </cell>
          <cell r="J327">
            <v>250</v>
          </cell>
          <cell r="K327">
            <v>0</v>
          </cell>
          <cell r="L327">
            <v>0</v>
          </cell>
          <cell r="M327">
            <v>161.29</v>
          </cell>
          <cell r="N327">
            <v>0</v>
          </cell>
          <cell r="O327">
            <v>0</v>
          </cell>
          <cell r="P327">
            <v>0</v>
          </cell>
          <cell r="Q327">
            <v>150</v>
          </cell>
          <cell r="R327">
            <v>28.18</v>
          </cell>
          <cell r="S327">
            <v>600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>
            <v>94959455</v>
          </cell>
          <cell r="B328">
            <v>9901564747</v>
          </cell>
          <cell r="C328" t="str">
            <v>SHEILA VANESSA  PUTUL SAQUIL</v>
          </cell>
          <cell r="D328">
            <v>775226</v>
          </cell>
          <cell r="E328">
            <v>5000</v>
          </cell>
          <cell r="F328">
            <v>5000</v>
          </cell>
          <cell r="G328">
            <v>5000</v>
          </cell>
          <cell r="H328">
            <v>5000</v>
          </cell>
          <cell r="I328">
            <v>0</v>
          </cell>
          <cell r="J328">
            <v>250</v>
          </cell>
          <cell r="K328">
            <v>0</v>
          </cell>
          <cell r="L328">
            <v>0</v>
          </cell>
          <cell r="M328">
            <v>161.29</v>
          </cell>
          <cell r="N328">
            <v>0</v>
          </cell>
          <cell r="O328">
            <v>0</v>
          </cell>
          <cell r="P328">
            <v>0</v>
          </cell>
          <cell r="Q328">
            <v>150</v>
          </cell>
          <cell r="R328">
            <v>0</v>
          </cell>
          <cell r="S328">
            <v>600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</row>
        <row r="329">
          <cell r="A329">
            <v>65986288</v>
          </cell>
          <cell r="B329">
            <v>9901419038</v>
          </cell>
          <cell r="C329" t="str">
            <v>JUAN SIGFREDO  SANCHEZ CAMPOSECO</v>
          </cell>
          <cell r="D329">
            <v>775227</v>
          </cell>
          <cell r="E329">
            <v>5000</v>
          </cell>
          <cell r="F329">
            <v>5000</v>
          </cell>
          <cell r="G329">
            <v>5000</v>
          </cell>
          <cell r="H329">
            <v>5000</v>
          </cell>
          <cell r="I329">
            <v>0</v>
          </cell>
          <cell r="J329">
            <v>250</v>
          </cell>
          <cell r="K329">
            <v>0</v>
          </cell>
          <cell r="L329">
            <v>0</v>
          </cell>
          <cell r="M329">
            <v>161.29</v>
          </cell>
          <cell r="N329">
            <v>0</v>
          </cell>
          <cell r="O329">
            <v>0</v>
          </cell>
          <cell r="P329">
            <v>0</v>
          </cell>
          <cell r="Q329">
            <v>150</v>
          </cell>
          <cell r="R329">
            <v>28.18</v>
          </cell>
          <cell r="S329">
            <v>600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A330">
            <v>48380806</v>
          </cell>
          <cell r="B330">
            <v>9901483968</v>
          </cell>
          <cell r="C330" t="str">
            <v>JUANA  JEANNETTE  CANEL  PERAZA DE LOPEZ</v>
          </cell>
          <cell r="D330">
            <v>775228</v>
          </cell>
          <cell r="E330">
            <v>5000</v>
          </cell>
          <cell r="F330">
            <v>5000</v>
          </cell>
          <cell r="G330">
            <v>5000</v>
          </cell>
          <cell r="H330">
            <v>5000</v>
          </cell>
          <cell r="I330">
            <v>0</v>
          </cell>
          <cell r="J330">
            <v>250</v>
          </cell>
          <cell r="K330">
            <v>0</v>
          </cell>
          <cell r="L330">
            <v>0</v>
          </cell>
          <cell r="M330">
            <v>161.29</v>
          </cell>
          <cell r="N330">
            <v>0</v>
          </cell>
          <cell r="O330">
            <v>0</v>
          </cell>
          <cell r="P330">
            <v>0</v>
          </cell>
          <cell r="Q330">
            <v>150</v>
          </cell>
          <cell r="R330">
            <v>28.18</v>
          </cell>
          <cell r="S330">
            <v>600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A331">
            <v>57729115</v>
          </cell>
          <cell r="B331">
            <v>9901496738</v>
          </cell>
          <cell r="C331" t="str">
            <v>LIDIA MERCEDES  GUERRA HERNANDEZ</v>
          </cell>
          <cell r="D331">
            <v>775229</v>
          </cell>
          <cell r="E331">
            <v>5000</v>
          </cell>
          <cell r="F331">
            <v>5000</v>
          </cell>
          <cell r="G331">
            <v>5000</v>
          </cell>
          <cell r="H331">
            <v>5000</v>
          </cell>
          <cell r="I331">
            <v>0</v>
          </cell>
          <cell r="J331">
            <v>250</v>
          </cell>
          <cell r="K331">
            <v>0</v>
          </cell>
          <cell r="L331">
            <v>0</v>
          </cell>
          <cell r="M331">
            <v>161.29</v>
          </cell>
          <cell r="N331">
            <v>0</v>
          </cell>
          <cell r="O331">
            <v>0</v>
          </cell>
          <cell r="P331">
            <v>0</v>
          </cell>
          <cell r="Q331">
            <v>150</v>
          </cell>
          <cell r="R331">
            <v>0</v>
          </cell>
          <cell r="S331">
            <v>600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>
            <v>9032584</v>
          </cell>
          <cell r="B332">
            <v>9901236591</v>
          </cell>
          <cell r="C332" t="str">
            <v>ORFIRIA ORALIA  TELLO CASTRO</v>
          </cell>
          <cell r="D332">
            <v>775230</v>
          </cell>
          <cell r="E332">
            <v>5000</v>
          </cell>
          <cell r="F332">
            <v>5000</v>
          </cell>
          <cell r="G332">
            <v>5000</v>
          </cell>
          <cell r="H332">
            <v>5000</v>
          </cell>
          <cell r="I332">
            <v>0</v>
          </cell>
          <cell r="J332">
            <v>250</v>
          </cell>
          <cell r="K332">
            <v>0</v>
          </cell>
          <cell r="L332">
            <v>0</v>
          </cell>
          <cell r="M332">
            <v>161.29</v>
          </cell>
          <cell r="N332">
            <v>0</v>
          </cell>
          <cell r="O332">
            <v>0</v>
          </cell>
          <cell r="P332">
            <v>0</v>
          </cell>
          <cell r="Q332">
            <v>150</v>
          </cell>
          <cell r="R332">
            <v>28.18</v>
          </cell>
          <cell r="S332">
            <v>600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A333">
            <v>50396021</v>
          </cell>
          <cell r="B333">
            <v>9901485619</v>
          </cell>
          <cell r="C333" t="str">
            <v>FIDEL  ANTONIO   SALVATIERRA  JOVEL</v>
          </cell>
          <cell r="D333">
            <v>775242</v>
          </cell>
          <cell r="E333">
            <v>3500</v>
          </cell>
          <cell r="F333">
            <v>3500</v>
          </cell>
          <cell r="G333">
            <v>3500</v>
          </cell>
          <cell r="H333">
            <v>3500</v>
          </cell>
          <cell r="I333">
            <v>0</v>
          </cell>
          <cell r="J333">
            <v>250</v>
          </cell>
          <cell r="K333">
            <v>0</v>
          </cell>
          <cell r="L333">
            <v>0</v>
          </cell>
          <cell r="M333">
            <v>112.9</v>
          </cell>
          <cell r="N333">
            <v>0</v>
          </cell>
          <cell r="O333">
            <v>0</v>
          </cell>
          <cell r="P333">
            <v>0</v>
          </cell>
          <cell r="Q333">
            <v>105</v>
          </cell>
          <cell r="R333">
            <v>0</v>
          </cell>
          <cell r="S333">
            <v>385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A334">
            <v>40295281</v>
          </cell>
          <cell r="B334">
            <v>9901234975</v>
          </cell>
          <cell r="C334" t="str">
            <v>JUAN FRANCISCO  MORALES</v>
          </cell>
          <cell r="D334">
            <v>775243</v>
          </cell>
          <cell r="E334">
            <v>3500</v>
          </cell>
          <cell r="F334">
            <v>3500</v>
          </cell>
          <cell r="G334">
            <v>3500</v>
          </cell>
          <cell r="H334">
            <v>3500</v>
          </cell>
          <cell r="I334">
            <v>0</v>
          </cell>
          <cell r="J334">
            <v>250</v>
          </cell>
          <cell r="K334">
            <v>0</v>
          </cell>
          <cell r="L334">
            <v>0</v>
          </cell>
          <cell r="M334">
            <v>112.9</v>
          </cell>
          <cell r="N334">
            <v>0</v>
          </cell>
          <cell r="O334">
            <v>0</v>
          </cell>
          <cell r="P334">
            <v>0</v>
          </cell>
          <cell r="Q334">
            <v>105</v>
          </cell>
          <cell r="R334">
            <v>0</v>
          </cell>
          <cell r="S334">
            <v>385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</row>
        <row r="335">
          <cell r="A335">
            <v>41792262</v>
          </cell>
          <cell r="B335">
            <v>9901388459</v>
          </cell>
          <cell r="C335" t="str">
            <v>WUALTER OMAR  CASTELLANOS REVOLORIO</v>
          </cell>
          <cell r="D335">
            <v>775244</v>
          </cell>
          <cell r="E335">
            <v>3500</v>
          </cell>
          <cell r="F335">
            <v>3500</v>
          </cell>
          <cell r="G335">
            <v>3500</v>
          </cell>
          <cell r="H335">
            <v>3500</v>
          </cell>
          <cell r="I335">
            <v>0</v>
          </cell>
          <cell r="J335">
            <v>250</v>
          </cell>
          <cell r="K335">
            <v>0</v>
          </cell>
          <cell r="L335">
            <v>0</v>
          </cell>
          <cell r="M335">
            <v>112.9</v>
          </cell>
          <cell r="N335">
            <v>0</v>
          </cell>
          <cell r="O335">
            <v>0</v>
          </cell>
          <cell r="P335">
            <v>0</v>
          </cell>
          <cell r="Q335">
            <v>105</v>
          </cell>
          <cell r="R335">
            <v>0</v>
          </cell>
          <cell r="S335">
            <v>385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A336">
            <v>37032062</v>
          </cell>
          <cell r="B336">
            <v>9901234704</v>
          </cell>
          <cell r="C336" t="str">
            <v>LUIS FERNANDO  HERNANDEZ LEMUS</v>
          </cell>
          <cell r="D336">
            <v>775245</v>
          </cell>
          <cell r="E336">
            <v>3500</v>
          </cell>
          <cell r="F336">
            <v>3500</v>
          </cell>
          <cell r="G336">
            <v>3500</v>
          </cell>
          <cell r="H336">
            <v>3500</v>
          </cell>
          <cell r="I336">
            <v>0</v>
          </cell>
          <cell r="J336">
            <v>250</v>
          </cell>
          <cell r="K336">
            <v>0</v>
          </cell>
          <cell r="L336">
            <v>0</v>
          </cell>
          <cell r="M336">
            <v>112.9</v>
          </cell>
          <cell r="N336">
            <v>0</v>
          </cell>
          <cell r="O336">
            <v>0</v>
          </cell>
          <cell r="P336">
            <v>0</v>
          </cell>
          <cell r="Q336">
            <v>105</v>
          </cell>
          <cell r="R336">
            <v>0</v>
          </cell>
          <cell r="S336">
            <v>385</v>
          </cell>
          <cell r="T336">
            <v>1187.57</v>
          </cell>
          <cell r="U336">
            <v>0</v>
          </cell>
          <cell r="V336">
            <v>0</v>
          </cell>
          <cell r="W336">
            <v>0</v>
          </cell>
        </row>
        <row r="337">
          <cell r="A337" t="str">
            <v>519900K</v>
          </cell>
          <cell r="B337">
            <v>9901394033</v>
          </cell>
          <cell r="C337" t="str">
            <v>JOSE FRANCISCO  RUBIO PAZOS</v>
          </cell>
          <cell r="D337">
            <v>775246</v>
          </cell>
          <cell r="E337">
            <v>3500</v>
          </cell>
          <cell r="F337">
            <v>3500</v>
          </cell>
          <cell r="G337">
            <v>3500</v>
          </cell>
          <cell r="H337">
            <v>3500</v>
          </cell>
          <cell r="I337">
            <v>0</v>
          </cell>
          <cell r="J337">
            <v>250</v>
          </cell>
          <cell r="K337">
            <v>0</v>
          </cell>
          <cell r="L337">
            <v>0</v>
          </cell>
          <cell r="M337">
            <v>112.9</v>
          </cell>
          <cell r="N337">
            <v>0</v>
          </cell>
          <cell r="O337">
            <v>0</v>
          </cell>
          <cell r="P337">
            <v>0</v>
          </cell>
          <cell r="Q337">
            <v>105</v>
          </cell>
          <cell r="R337">
            <v>0</v>
          </cell>
          <cell r="S337">
            <v>385</v>
          </cell>
          <cell r="T337">
            <v>1286.51</v>
          </cell>
          <cell r="U337">
            <v>0</v>
          </cell>
          <cell r="V337">
            <v>0</v>
          </cell>
          <cell r="W337">
            <v>0</v>
          </cell>
        </row>
        <row r="338">
          <cell r="A338">
            <v>52895521</v>
          </cell>
          <cell r="B338">
            <v>9901388418</v>
          </cell>
          <cell r="C338" t="str">
            <v>GELBER BELARMINO  CARRERA CHUR</v>
          </cell>
          <cell r="D338">
            <v>775247</v>
          </cell>
          <cell r="E338">
            <v>3500</v>
          </cell>
          <cell r="F338">
            <v>3500</v>
          </cell>
          <cell r="G338">
            <v>3500</v>
          </cell>
          <cell r="H338">
            <v>3500</v>
          </cell>
          <cell r="I338">
            <v>0</v>
          </cell>
          <cell r="J338">
            <v>250</v>
          </cell>
          <cell r="K338">
            <v>0</v>
          </cell>
          <cell r="L338">
            <v>0</v>
          </cell>
          <cell r="M338">
            <v>112.9</v>
          </cell>
          <cell r="N338">
            <v>0</v>
          </cell>
          <cell r="O338">
            <v>0</v>
          </cell>
          <cell r="P338">
            <v>0</v>
          </cell>
          <cell r="Q338">
            <v>105</v>
          </cell>
          <cell r="R338">
            <v>0</v>
          </cell>
          <cell r="S338">
            <v>385</v>
          </cell>
          <cell r="T338">
            <v>1184.3900000000001</v>
          </cell>
          <cell r="U338">
            <v>0</v>
          </cell>
          <cell r="V338">
            <v>0</v>
          </cell>
          <cell r="W338">
            <v>0</v>
          </cell>
        </row>
        <row r="339">
          <cell r="A339">
            <v>71135219</v>
          </cell>
          <cell r="B339">
            <v>9901554927</v>
          </cell>
          <cell r="C339" t="str">
            <v>EDGAR AUGUSTO  DE MATA SANTOS</v>
          </cell>
          <cell r="D339">
            <v>775340</v>
          </cell>
          <cell r="E339">
            <v>6000</v>
          </cell>
          <cell r="F339">
            <v>6000</v>
          </cell>
          <cell r="G339">
            <v>6000</v>
          </cell>
          <cell r="H339">
            <v>6000</v>
          </cell>
          <cell r="I339">
            <v>0</v>
          </cell>
          <cell r="J339">
            <v>250</v>
          </cell>
          <cell r="K339">
            <v>0</v>
          </cell>
          <cell r="L339">
            <v>0</v>
          </cell>
          <cell r="M339">
            <v>193.55</v>
          </cell>
          <cell r="N339">
            <v>0</v>
          </cell>
          <cell r="O339">
            <v>0</v>
          </cell>
          <cell r="P339">
            <v>80.64</v>
          </cell>
          <cell r="Q339">
            <v>180</v>
          </cell>
          <cell r="R339">
            <v>0</v>
          </cell>
          <cell r="S339">
            <v>720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>
            <v>89714660</v>
          </cell>
          <cell r="B340">
            <v>9901556555</v>
          </cell>
          <cell r="C340" t="str">
            <v>CATHERINE STASY  PEREZ LOBOS</v>
          </cell>
          <cell r="D340">
            <v>775360</v>
          </cell>
          <cell r="E340">
            <v>4500</v>
          </cell>
          <cell r="F340">
            <v>4500</v>
          </cell>
          <cell r="G340">
            <v>4500</v>
          </cell>
          <cell r="H340">
            <v>4500</v>
          </cell>
          <cell r="I340">
            <v>0</v>
          </cell>
          <cell r="J340">
            <v>250</v>
          </cell>
          <cell r="K340">
            <v>0</v>
          </cell>
          <cell r="L340">
            <v>0</v>
          </cell>
          <cell r="M340">
            <v>145.16</v>
          </cell>
          <cell r="N340">
            <v>0</v>
          </cell>
          <cell r="O340">
            <v>0</v>
          </cell>
          <cell r="P340">
            <v>60.48</v>
          </cell>
          <cell r="Q340">
            <v>135</v>
          </cell>
          <cell r="R340">
            <v>0</v>
          </cell>
          <cell r="S340">
            <v>540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>
            <v>52709213</v>
          </cell>
          <cell r="B341">
            <v>9901435712</v>
          </cell>
          <cell r="C341" t="str">
            <v>MARIA RENEE  COJULUN VALENZUELA</v>
          </cell>
          <cell r="D341">
            <v>775361</v>
          </cell>
          <cell r="E341">
            <v>4500</v>
          </cell>
          <cell r="F341">
            <v>4500</v>
          </cell>
          <cell r="G341">
            <v>4500</v>
          </cell>
          <cell r="H341">
            <v>4500</v>
          </cell>
          <cell r="I341">
            <v>0</v>
          </cell>
          <cell r="J341">
            <v>250</v>
          </cell>
          <cell r="K341">
            <v>0</v>
          </cell>
          <cell r="L341">
            <v>0</v>
          </cell>
          <cell r="M341">
            <v>145.16</v>
          </cell>
          <cell r="N341">
            <v>0</v>
          </cell>
          <cell r="O341">
            <v>0</v>
          </cell>
          <cell r="P341">
            <v>60.48</v>
          </cell>
          <cell r="Q341">
            <v>135</v>
          </cell>
          <cell r="R341">
            <v>5</v>
          </cell>
          <cell r="S341">
            <v>540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>
            <v>42812178</v>
          </cell>
          <cell r="B342">
            <v>9901253525</v>
          </cell>
          <cell r="C342" t="str">
            <v>MAYRA DOLORES  CHALI GUTIERREZ</v>
          </cell>
          <cell r="D342">
            <v>775380</v>
          </cell>
          <cell r="E342">
            <v>3500</v>
          </cell>
          <cell r="F342">
            <v>3500</v>
          </cell>
          <cell r="G342">
            <v>3500</v>
          </cell>
          <cell r="H342">
            <v>3500</v>
          </cell>
          <cell r="I342">
            <v>0</v>
          </cell>
          <cell r="J342">
            <v>250</v>
          </cell>
          <cell r="K342">
            <v>0</v>
          </cell>
          <cell r="L342">
            <v>0</v>
          </cell>
          <cell r="M342">
            <v>112.9</v>
          </cell>
          <cell r="N342">
            <v>0</v>
          </cell>
          <cell r="O342">
            <v>0</v>
          </cell>
          <cell r="P342">
            <v>0</v>
          </cell>
          <cell r="Q342">
            <v>105</v>
          </cell>
          <cell r="R342">
            <v>0</v>
          </cell>
          <cell r="S342">
            <v>385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>
            <v>47236043</v>
          </cell>
          <cell r="B343">
            <v>9901233545</v>
          </cell>
          <cell r="C343" t="str">
            <v>WILBER JOSE  MANCILLA MOLINA</v>
          </cell>
          <cell r="D343">
            <v>863678</v>
          </cell>
          <cell r="E343">
            <v>5000</v>
          </cell>
          <cell r="F343">
            <v>5000</v>
          </cell>
          <cell r="G343">
            <v>5000</v>
          </cell>
          <cell r="H343">
            <v>5000</v>
          </cell>
          <cell r="I343">
            <v>0</v>
          </cell>
          <cell r="J343">
            <v>250</v>
          </cell>
          <cell r="K343">
            <v>0</v>
          </cell>
          <cell r="L343">
            <v>0</v>
          </cell>
          <cell r="M343">
            <v>161.29</v>
          </cell>
          <cell r="N343">
            <v>0</v>
          </cell>
          <cell r="O343">
            <v>0</v>
          </cell>
          <cell r="P343">
            <v>67.2</v>
          </cell>
          <cell r="Q343">
            <v>150</v>
          </cell>
          <cell r="R343">
            <v>28.18</v>
          </cell>
          <cell r="S343">
            <v>600</v>
          </cell>
          <cell r="T343">
            <v>1714.23</v>
          </cell>
          <cell r="U343">
            <v>0</v>
          </cell>
          <cell r="V343">
            <v>0</v>
          </cell>
          <cell r="W343">
            <v>0</v>
          </cell>
        </row>
        <row r="344">
          <cell r="A344">
            <v>12425397</v>
          </cell>
          <cell r="B344">
            <v>9901357800</v>
          </cell>
          <cell r="C344" t="str">
            <v>JORGE MARIO  MENDOZA MORALES</v>
          </cell>
          <cell r="D344">
            <v>863679</v>
          </cell>
          <cell r="E344">
            <v>5000</v>
          </cell>
          <cell r="F344">
            <v>5000</v>
          </cell>
          <cell r="G344">
            <v>5000</v>
          </cell>
          <cell r="H344">
            <v>5000</v>
          </cell>
          <cell r="I344">
            <v>0</v>
          </cell>
          <cell r="J344">
            <v>250</v>
          </cell>
          <cell r="K344">
            <v>0</v>
          </cell>
          <cell r="L344">
            <v>0</v>
          </cell>
          <cell r="M344">
            <v>161.29</v>
          </cell>
          <cell r="N344">
            <v>0</v>
          </cell>
          <cell r="O344">
            <v>0</v>
          </cell>
          <cell r="P344">
            <v>67.2</v>
          </cell>
          <cell r="Q344">
            <v>150</v>
          </cell>
          <cell r="R344">
            <v>28.18</v>
          </cell>
          <cell r="S344">
            <v>600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>
            <v>68886020</v>
          </cell>
          <cell r="B345">
            <v>9901235916</v>
          </cell>
          <cell r="C345" t="str">
            <v>MARISOL   ASENCIO GIRON</v>
          </cell>
          <cell r="D345">
            <v>863681</v>
          </cell>
          <cell r="E345">
            <v>6375</v>
          </cell>
          <cell r="F345">
            <v>6375</v>
          </cell>
          <cell r="G345">
            <v>6000</v>
          </cell>
          <cell r="H345">
            <v>6000</v>
          </cell>
          <cell r="I345">
            <v>375</v>
          </cell>
          <cell r="J345">
            <v>250</v>
          </cell>
          <cell r="K345">
            <v>0</v>
          </cell>
          <cell r="L345">
            <v>0</v>
          </cell>
          <cell r="M345">
            <v>205.65</v>
          </cell>
          <cell r="N345">
            <v>0</v>
          </cell>
          <cell r="O345">
            <v>0</v>
          </cell>
          <cell r="P345">
            <v>0</v>
          </cell>
          <cell r="Q345">
            <v>191.25</v>
          </cell>
          <cell r="R345">
            <v>88.45</v>
          </cell>
          <cell r="S345">
            <v>828.75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>
            <v>72478217</v>
          </cell>
          <cell r="B346">
            <v>9901390378</v>
          </cell>
          <cell r="C346" t="str">
            <v>DEBORA JUDITH  GUIDOS VELIZ</v>
          </cell>
          <cell r="D346">
            <v>863682</v>
          </cell>
          <cell r="E346">
            <v>7375</v>
          </cell>
          <cell r="F346">
            <v>7375</v>
          </cell>
          <cell r="G346">
            <v>7000</v>
          </cell>
          <cell r="H346">
            <v>7000</v>
          </cell>
          <cell r="I346">
            <v>375</v>
          </cell>
          <cell r="J346">
            <v>250</v>
          </cell>
          <cell r="K346">
            <v>0</v>
          </cell>
          <cell r="L346">
            <v>0</v>
          </cell>
          <cell r="M346">
            <v>237.9</v>
          </cell>
          <cell r="N346">
            <v>0</v>
          </cell>
          <cell r="O346">
            <v>0</v>
          </cell>
          <cell r="P346">
            <v>0</v>
          </cell>
          <cell r="Q346">
            <v>221.25</v>
          </cell>
          <cell r="R346">
            <v>134.27000000000001</v>
          </cell>
          <cell r="S346">
            <v>958.75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>
            <v>85035017</v>
          </cell>
          <cell r="B347">
            <v>9901554863</v>
          </cell>
          <cell r="C347" t="str">
            <v>ANA GABRIELA  SALAZAR ZEA</v>
          </cell>
          <cell r="D347">
            <v>863683</v>
          </cell>
          <cell r="E347">
            <v>6375</v>
          </cell>
          <cell r="F347">
            <v>6375</v>
          </cell>
          <cell r="G347">
            <v>6000</v>
          </cell>
          <cell r="H347">
            <v>6000</v>
          </cell>
          <cell r="I347">
            <v>375</v>
          </cell>
          <cell r="J347">
            <v>250</v>
          </cell>
          <cell r="K347">
            <v>0</v>
          </cell>
          <cell r="L347">
            <v>0</v>
          </cell>
          <cell r="M347">
            <v>205.65</v>
          </cell>
          <cell r="N347">
            <v>0</v>
          </cell>
          <cell r="O347">
            <v>0</v>
          </cell>
          <cell r="P347">
            <v>0</v>
          </cell>
          <cell r="Q347">
            <v>191.25</v>
          </cell>
          <cell r="R347">
            <v>0</v>
          </cell>
          <cell r="S347">
            <v>828.75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>
            <v>51612801</v>
          </cell>
          <cell r="B348">
            <v>9901306407</v>
          </cell>
          <cell r="C348" t="str">
            <v>HERLINDA   RAXJAL MENDEZ</v>
          </cell>
          <cell r="D348">
            <v>1016548</v>
          </cell>
          <cell r="E348">
            <v>5375</v>
          </cell>
          <cell r="F348">
            <v>5375</v>
          </cell>
          <cell r="G348">
            <v>5000</v>
          </cell>
          <cell r="H348">
            <v>5000</v>
          </cell>
          <cell r="I348">
            <v>375</v>
          </cell>
          <cell r="J348">
            <v>250</v>
          </cell>
          <cell r="K348">
            <v>0</v>
          </cell>
          <cell r="L348">
            <v>0</v>
          </cell>
          <cell r="M348">
            <v>173.39</v>
          </cell>
          <cell r="N348">
            <v>0</v>
          </cell>
          <cell r="O348">
            <v>0</v>
          </cell>
          <cell r="P348">
            <v>72.239999999999995</v>
          </cell>
          <cell r="Q348">
            <v>161.25</v>
          </cell>
          <cell r="R348">
            <v>45.57</v>
          </cell>
          <cell r="S348">
            <v>645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>
            <v>81037007</v>
          </cell>
          <cell r="B349">
            <v>9901343411</v>
          </cell>
          <cell r="C349" t="str">
            <v>MARIA FERNANDA  ORELLANA MOSCOSO</v>
          </cell>
          <cell r="D349">
            <v>1016549</v>
          </cell>
          <cell r="E349">
            <v>5000</v>
          </cell>
          <cell r="F349">
            <v>5000</v>
          </cell>
          <cell r="G349">
            <v>5000</v>
          </cell>
          <cell r="H349">
            <v>5000</v>
          </cell>
          <cell r="I349">
            <v>0</v>
          </cell>
          <cell r="J349">
            <v>250</v>
          </cell>
          <cell r="K349">
            <v>0</v>
          </cell>
          <cell r="L349">
            <v>0</v>
          </cell>
          <cell r="M349">
            <v>161.29</v>
          </cell>
          <cell r="N349">
            <v>0</v>
          </cell>
          <cell r="O349">
            <v>0</v>
          </cell>
          <cell r="P349">
            <v>67.2</v>
          </cell>
          <cell r="Q349">
            <v>150</v>
          </cell>
          <cell r="R349">
            <v>0</v>
          </cell>
          <cell r="S349">
            <v>600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>
            <v>83248625</v>
          </cell>
          <cell r="B350">
            <v>9901422174</v>
          </cell>
          <cell r="C350" t="str">
            <v>CATHERINE PAOLA  MEJIA BRACAMONTE</v>
          </cell>
          <cell r="D350">
            <v>1016553</v>
          </cell>
          <cell r="E350">
            <v>5000</v>
          </cell>
          <cell r="F350">
            <v>5000</v>
          </cell>
          <cell r="G350">
            <v>5000</v>
          </cell>
          <cell r="H350">
            <v>5000</v>
          </cell>
          <cell r="I350">
            <v>0</v>
          </cell>
          <cell r="J350">
            <v>250</v>
          </cell>
          <cell r="K350">
            <v>0</v>
          </cell>
          <cell r="L350">
            <v>0</v>
          </cell>
          <cell r="M350">
            <v>161.29</v>
          </cell>
          <cell r="N350">
            <v>0</v>
          </cell>
          <cell r="O350">
            <v>0</v>
          </cell>
          <cell r="P350">
            <v>67.2</v>
          </cell>
          <cell r="Q350">
            <v>150</v>
          </cell>
          <cell r="R350">
            <v>28.18</v>
          </cell>
          <cell r="S350">
            <v>600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>
            <v>30198216</v>
          </cell>
          <cell r="B351">
            <v>9901054809</v>
          </cell>
          <cell r="C351" t="str">
            <v>KRELY PAOLA  PAREDES GONZALEZ DE SANDOVAL</v>
          </cell>
          <cell r="D351">
            <v>1016554</v>
          </cell>
          <cell r="E351">
            <v>5375</v>
          </cell>
          <cell r="F351">
            <v>5375</v>
          </cell>
          <cell r="G351">
            <v>5000</v>
          </cell>
          <cell r="H351">
            <v>5000</v>
          </cell>
          <cell r="I351">
            <v>375</v>
          </cell>
          <cell r="J351">
            <v>250</v>
          </cell>
          <cell r="K351">
            <v>0</v>
          </cell>
          <cell r="L351">
            <v>0</v>
          </cell>
          <cell r="M351">
            <v>173.39</v>
          </cell>
          <cell r="N351">
            <v>0</v>
          </cell>
          <cell r="O351">
            <v>0</v>
          </cell>
          <cell r="P351">
            <v>72.239999999999995</v>
          </cell>
          <cell r="Q351">
            <v>161.25</v>
          </cell>
          <cell r="R351">
            <v>45.57</v>
          </cell>
          <cell r="S351">
            <v>645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>
            <v>62713345</v>
          </cell>
          <cell r="B352">
            <v>9901109777</v>
          </cell>
          <cell r="C352" t="str">
            <v>LIZBETH ARACELY  CARIAS CASTILLO</v>
          </cell>
          <cell r="D352">
            <v>1016555</v>
          </cell>
          <cell r="E352">
            <v>5000</v>
          </cell>
          <cell r="F352">
            <v>5000</v>
          </cell>
          <cell r="G352">
            <v>5000</v>
          </cell>
          <cell r="H352">
            <v>5000</v>
          </cell>
          <cell r="I352">
            <v>0</v>
          </cell>
          <cell r="J352">
            <v>250</v>
          </cell>
          <cell r="K352">
            <v>0</v>
          </cell>
          <cell r="L352">
            <v>0</v>
          </cell>
          <cell r="M352">
            <v>161.29</v>
          </cell>
          <cell r="N352">
            <v>0</v>
          </cell>
          <cell r="O352">
            <v>0</v>
          </cell>
          <cell r="P352">
            <v>67.2</v>
          </cell>
          <cell r="Q352">
            <v>150</v>
          </cell>
          <cell r="R352">
            <v>28.18</v>
          </cell>
          <cell r="S352">
            <v>600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A353">
            <v>16317793</v>
          </cell>
          <cell r="B353">
            <v>9901422134</v>
          </cell>
          <cell r="C353" t="str">
            <v>MILVIA ODETH  TRABANINO CRUZ  DE VANEGAS</v>
          </cell>
          <cell r="D353">
            <v>1016556</v>
          </cell>
          <cell r="E353">
            <v>5375</v>
          </cell>
          <cell r="F353">
            <v>5375</v>
          </cell>
          <cell r="G353">
            <v>5000</v>
          </cell>
          <cell r="H353">
            <v>5000</v>
          </cell>
          <cell r="I353">
            <v>375</v>
          </cell>
          <cell r="J353">
            <v>250</v>
          </cell>
          <cell r="K353">
            <v>0</v>
          </cell>
          <cell r="L353">
            <v>0</v>
          </cell>
          <cell r="M353">
            <v>173.39</v>
          </cell>
          <cell r="N353">
            <v>0</v>
          </cell>
          <cell r="O353">
            <v>0</v>
          </cell>
          <cell r="P353">
            <v>72.239999999999995</v>
          </cell>
          <cell r="Q353">
            <v>161.25</v>
          </cell>
          <cell r="R353">
            <v>45.57</v>
          </cell>
          <cell r="S353">
            <v>645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>
            <v>61794406</v>
          </cell>
          <cell r="B354">
            <v>9901496034</v>
          </cell>
          <cell r="C354" t="str">
            <v>JOSE MARGARITO  DUARTE MIRANDA</v>
          </cell>
          <cell r="D354">
            <v>1016558</v>
          </cell>
          <cell r="E354">
            <v>5375</v>
          </cell>
          <cell r="F354">
            <v>5375</v>
          </cell>
          <cell r="G354">
            <v>5000</v>
          </cell>
          <cell r="H354">
            <v>5000</v>
          </cell>
          <cell r="I354">
            <v>375</v>
          </cell>
          <cell r="J354">
            <v>250</v>
          </cell>
          <cell r="K354">
            <v>0</v>
          </cell>
          <cell r="L354">
            <v>0</v>
          </cell>
          <cell r="M354">
            <v>173.39</v>
          </cell>
          <cell r="N354">
            <v>0</v>
          </cell>
          <cell r="O354">
            <v>0</v>
          </cell>
          <cell r="P354">
            <v>72.239999999999995</v>
          </cell>
          <cell r="Q354">
            <v>161.25</v>
          </cell>
          <cell r="R354">
            <v>45.57</v>
          </cell>
          <cell r="S354">
            <v>645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>
            <v>88053261</v>
          </cell>
          <cell r="B355">
            <v>9901496734</v>
          </cell>
          <cell r="C355" t="str">
            <v>JENIFFER ROSIBEL  LOPEZ VASQUEZ</v>
          </cell>
          <cell r="D355">
            <v>1016559</v>
          </cell>
          <cell r="E355">
            <v>5000</v>
          </cell>
          <cell r="F355">
            <v>5000</v>
          </cell>
          <cell r="G355">
            <v>5000</v>
          </cell>
          <cell r="H355">
            <v>5000</v>
          </cell>
          <cell r="I355">
            <v>0</v>
          </cell>
          <cell r="J355">
            <v>250</v>
          </cell>
          <cell r="K355">
            <v>0</v>
          </cell>
          <cell r="L355">
            <v>0</v>
          </cell>
          <cell r="M355">
            <v>161.29</v>
          </cell>
          <cell r="N355">
            <v>0</v>
          </cell>
          <cell r="O355">
            <v>0</v>
          </cell>
          <cell r="P355">
            <v>67.2</v>
          </cell>
          <cell r="Q355">
            <v>150</v>
          </cell>
          <cell r="R355">
            <v>28.18</v>
          </cell>
          <cell r="S355">
            <v>600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</row>
        <row r="356">
          <cell r="A356">
            <v>19708254</v>
          </cell>
          <cell r="B356">
            <v>9901496896</v>
          </cell>
          <cell r="C356" t="str">
            <v>ERICKA LUCRECIA  GUERRA ARGUETA  DE MORALES</v>
          </cell>
          <cell r="D356">
            <v>1016575</v>
          </cell>
          <cell r="E356">
            <v>3000</v>
          </cell>
          <cell r="F356">
            <v>3000</v>
          </cell>
          <cell r="G356">
            <v>3000</v>
          </cell>
          <cell r="H356">
            <v>3000</v>
          </cell>
          <cell r="I356">
            <v>0</v>
          </cell>
          <cell r="J356">
            <v>250</v>
          </cell>
          <cell r="K356">
            <v>0</v>
          </cell>
          <cell r="L356">
            <v>0</v>
          </cell>
          <cell r="M356">
            <v>96.77</v>
          </cell>
          <cell r="N356">
            <v>0</v>
          </cell>
          <cell r="O356">
            <v>0</v>
          </cell>
          <cell r="P356">
            <v>0</v>
          </cell>
          <cell r="Q356">
            <v>90</v>
          </cell>
          <cell r="R356">
            <v>0</v>
          </cell>
          <cell r="S356">
            <v>330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>
            <v>108451046</v>
          </cell>
          <cell r="B357">
            <v>9901496777</v>
          </cell>
          <cell r="C357" t="str">
            <v>LIDIA ADRIANA  LOPEZ VIELMAN</v>
          </cell>
          <cell r="D357">
            <v>1016576</v>
          </cell>
          <cell r="E357">
            <v>3000</v>
          </cell>
          <cell r="F357">
            <v>3000</v>
          </cell>
          <cell r="G357">
            <v>3000</v>
          </cell>
          <cell r="H357">
            <v>3000</v>
          </cell>
          <cell r="I357">
            <v>0</v>
          </cell>
          <cell r="J357">
            <v>250</v>
          </cell>
          <cell r="K357">
            <v>0</v>
          </cell>
          <cell r="L357">
            <v>0</v>
          </cell>
          <cell r="M357">
            <v>96.77</v>
          </cell>
          <cell r="N357">
            <v>0</v>
          </cell>
          <cell r="O357">
            <v>0</v>
          </cell>
          <cell r="P357">
            <v>0</v>
          </cell>
          <cell r="Q357">
            <v>90</v>
          </cell>
          <cell r="R357">
            <v>0</v>
          </cell>
          <cell r="S357">
            <v>330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>
            <v>46818723</v>
          </cell>
          <cell r="B358">
            <v>9901493775</v>
          </cell>
          <cell r="C358" t="str">
            <v>MILAGRO DE MARIA  SALGUERO JUANTA</v>
          </cell>
          <cell r="D358">
            <v>1016577</v>
          </cell>
          <cell r="E358">
            <v>3000</v>
          </cell>
          <cell r="F358">
            <v>3000</v>
          </cell>
          <cell r="G358">
            <v>3000</v>
          </cell>
          <cell r="H358">
            <v>3000</v>
          </cell>
          <cell r="I358">
            <v>0</v>
          </cell>
          <cell r="J358">
            <v>250</v>
          </cell>
          <cell r="K358">
            <v>0</v>
          </cell>
          <cell r="L358">
            <v>0</v>
          </cell>
          <cell r="M358">
            <v>96.77</v>
          </cell>
          <cell r="N358">
            <v>0</v>
          </cell>
          <cell r="O358">
            <v>0</v>
          </cell>
          <cell r="P358">
            <v>0</v>
          </cell>
          <cell r="Q358">
            <v>90</v>
          </cell>
          <cell r="R358">
            <v>0</v>
          </cell>
          <cell r="S358">
            <v>330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>
            <v>89236742</v>
          </cell>
          <cell r="B359">
            <v>9901438879</v>
          </cell>
          <cell r="C359" t="str">
            <v>LUISA MARIA  CRISOSTOMO BAUTISTA</v>
          </cell>
          <cell r="D359">
            <v>1016579</v>
          </cell>
          <cell r="E359">
            <v>3000</v>
          </cell>
          <cell r="F359">
            <v>3000</v>
          </cell>
          <cell r="G359">
            <v>3000</v>
          </cell>
          <cell r="H359">
            <v>3000</v>
          </cell>
          <cell r="I359">
            <v>0</v>
          </cell>
          <cell r="J359">
            <v>250</v>
          </cell>
          <cell r="K359">
            <v>0</v>
          </cell>
          <cell r="L359">
            <v>0</v>
          </cell>
          <cell r="M359">
            <v>96.77</v>
          </cell>
          <cell r="N359">
            <v>0</v>
          </cell>
          <cell r="O359">
            <v>0</v>
          </cell>
          <cell r="P359">
            <v>0</v>
          </cell>
          <cell r="Q359">
            <v>90</v>
          </cell>
          <cell r="R359">
            <v>0</v>
          </cell>
          <cell r="S359">
            <v>330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>
            <v>76570045</v>
          </cell>
          <cell r="B360">
            <v>9901574195</v>
          </cell>
          <cell r="C360" t="str">
            <v>EVELYN PAOLA  CASTILLO CASTILLO</v>
          </cell>
          <cell r="D360">
            <v>1016581</v>
          </cell>
          <cell r="E360">
            <v>3000</v>
          </cell>
          <cell r="F360">
            <v>3000</v>
          </cell>
          <cell r="G360">
            <v>3000</v>
          </cell>
          <cell r="H360">
            <v>3000</v>
          </cell>
          <cell r="I360">
            <v>0</v>
          </cell>
          <cell r="J360">
            <v>250</v>
          </cell>
          <cell r="K360">
            <v>0</v>
          </cell>
          <cell r="L360">
            <v>0</v>
          </cell>
          <cell r="M360">
            <v>96.77</v>
          </cell>
          <cell r="N360">
            <v>0</v>
          </cell>
          <cell r="O360">
            <v>0</v>
          </cell>
          <cell r="P360">
            <v>0</v>
          </cell>
          <cell r="Q360">
            <v>90</v>
          </cell>
          <cell r="R360">
            <v>0</v>
          </cell>
          <cell r="S360">
            <v>330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>
            <v>76177440</v>
          </cell>
          <cell r="B361">
            <v>9901142818</v>
          </cell>
          <cell r="C361" t="str">
            <v>MILKA MARIA  DUBON REYES</v>
          </cell>
          <cell r="D361">
            <v>1016583</v>
          </cell>
          <cell r="E361">
            <v>3000</v>
          </cell>
          <cell r="F361">
            <v>3000</v>
          </cell>
          <cell r="G361">
            <v>3000</v>
          </cell>
          <cell r="H361">
            <v>3000</v>
          </cell>
          <cell r="I361">
            <v>0</v>
          </cell>
          <cell r="J361">
            <v>250</v>
          </cell>
          <cell r="K361">
            <v>0</v>
          </cell>
          <cell r="L361">
            <v>0</v>
          </cell>
          <cell r="M361">
            <v>96.77</v>
          </cell>
          <cell r="N361">
            <v>0</v>
          </cell>
          <cell r="O361">
            <v>0</v>
          </cell>
          <cell r="P361">
            <v>0</v>
          </cell>
          <cell r="Q361">
            <v>90</v>
          </cell>
          <cell r="R361">
            <v>0</v>
          </cell>
          <cell r="S361">
            <v>330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>
            <v>108687902</v>
          </cell>
          <cell r="B362">
            <v>9901496943</v>
          </cell>
          <cell r="C362" t="str">
            <v>JACKELINE JOHANA  AJUCHAN SOCOP</v>
          </cell>
          <cell r="D362">
            <v>1016584</v>
          </cell>
          <cell r="E362">
            <v>3000</v>
          </cell>
          <cell r="F362">
            <v>3000</v>
          </cell>
          <cell r="G362">
            <v>3000</v>
          </cell>
          <cell r="H362">
            <v>3000</v>
          </cell>
          <cell r="I362">
            <v>0</v>
          </cell>
          <cell r="J362">
            <v>250</v>
          </cell>
          <cell r="K362">
            <v>0</v>
          </cell>
          <cell r="L362">
            <v>0</v>
          </cell>
          <cell r="M362">
            <v>96.77</v>
          </cell>
          <cell r="N362">
            <v>0</v>
          </cell>
          <cell r="O362">
            <v>0</v>
          </cell>
          <cell r="P362">
            <v>0</v>
          </cell>
          <cell r="Q362">
            <v>90</v>
          </cell>
          <cell r="R362">
            <v>0</v>
          </cell>
          <cell r="S362">
            <v>330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</row>
        <row r="363">
          <cell r="A363">
            <v>76701115</v>
          </cell>
          <cell r="B363">
            <v>9901483091</v>
          </cell>
          <cell r="C363" t="str">
            <v>MARIA ESTEPHANY  PALACIOS MORENO</v>
          </cell>
          <cell r="D363">
            <v>1016586</v>
          </cell>
          <cell r="E363">
            <v>3000</v>
          </cell>
          <cell r="F363">
            <v>3000</v>
          </cell>
          <cell r="G363">
            <v>3000</v>
          </cell>
          <cell r="H363">
            <v>3000</v>
          </cell>
          <cell r="I363">
            <v>0</v>
          </cell>
          <cell r="J363">
            <v>250</v>
          </cell>
          <cell r="K363">
            <v>0</v>
          </cell>
          <cell r="L363">
            <v>0</v>
          </cell>
          <cell r="M363">
            <v>96.77</v>
          </cell>
          <cell r="N363">
            <v>0</v>
          </cell>
          <cell r="O363">
            <v>0</v>
          </cell>
          <cell r="P363">
            <v>0</v>
          </cell>
          <cell r="Q363">
            <v>90</v>
          </cell>
          <cell r="R363">
            <v>0</v>
          </cell>
          <cell r="S363">
            <v>330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A364" t="str">
            <v>2774552K</v>
          </cell>
          <cell r="B364">
            <v>9901497735</v>
          </cell>
          <cell r="C364" t="str">
            <v>SONIA MARIBEL  MORALES SALES</v>
          </cell>
          <cell r="D364">
            <v>1016588</v>
          </cell>
          <cell r="E364">
            <v>3000</v>
          </cell>
          <cell r="F364">
            <v>3000</v>
          </cell>
          <cell r="G364">
            <v>3000</v>
          </cell>
          <cell r="H364">
            <v>3000</v>
          </cell>
          <cell r="I364">
            <v>0</v>
          </cell>
          <cell r="J364">
            <v>250</v>
          </cell>
          <cell r="K364">
            <v>0</v>
          </cell>
          <cell r="L364">
            <v>0</v>
          </cell>
          <cell r="M364">
            <v>96.77</v>
          </cell>
          <cell r="N364">
            <v>0</v>
          </cell>
          <cell r="O364">
            <v>0</v>
          </cell>
          <cell r="P364">
            <v>0</v>
          </cell>
          <cell r="Q364">
            <v>90</v>
          </cell>
          <cell r="R364">
            <v>0</v>
          </cell>
          <cell r="S364">
            <v>330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>
            <v>94960399</v>
          </cell>
          <cell r="B365">
            <v>9901576796</v>
          </cell>
          <cell r="C365" t="str">
            <v>GRICELDA   NAJERA RAMIREZ</v>
          </cell>
          <cell r="D365">
            <v>1016589</v>
          </cell>
          <cell r="E365">
            <v>3500</v>
          </cell>
          <cell r="F365">
            <v>3500</v>
          </cell>
          <cell r="G365">
            <v>3500</v>
          </cell>
          <cell r="H365">
            <v>3500</v>
          </cell>
          <cell r="I365">
            <v>0</v>
          </cell>
          <cell r="J365">
            <v>250</v>
          </cell>
          <cell r="K365">
            <v>0</v>
          </cell>
          <cell r="L365">
            <v>0</v>
          </cell>
          <cell r="M365">
            <v>112.9</v>
          </cell>
          <cell r="N365">
            <v>0</v>
          </cell>
          <cell r="O365">
            <v>0</v>
          </cell>
          <cell r="P365">
            <v>47.04</v>
          </cell>
          <cell r="Q365">
            <v>105</v>
          </cell>
          <cell r="R365">
            <v>0</v>
          </cell>
          <cell r="S365">
            <v>385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>
            <v>26094487</v>
          </cell>
          <cell r="B366">
            <v>9901496175</v>
          </cell>
          <cell r="C366" t="str">
            <v>JUANITO   SIMILOX SIRIN</v>
          </cell>
          <cell r="D366">
            <v>1016590</v>
          </cell>
          <cell r="E366">
            <v>3500</v>
          </cell>
          <cell r="F366">
            <v>3500</v>
          </cell>
          <cell r="G366">
            <v>3500</v>
          </cell>
          <cell r="H366">
            <v>3500</v>
          </cell>
          <cell r="I366">
            <v>0</v>
          </cell>
          <cell r="J366">
            <v>250</v>
          </cell>
          <cell r="K366">
            <v>0</v>
          </cell>
          <cell r="L366">
            <v>0</v>
          </cell>
          <cell r="M366">
            <v>112.9</v>
          </cell>
          <cell r="N366">
            <v>0</v>
          </cell>
          <cell r="O366">
            <v>0</v>
          </cell>
          <cell r="P366">
            <v>47.04</v>
          </cell>
          <cell r="Q366">
            <v>105</v>
          </cell>
          <cell r="R366">
            <v>0</v>
          </cell>
          <cell r="S366">
            <v>385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>
            <v>103112790</v>
          </cell>
          <cell r="B367">
            <v>9901568875</v>
          </cell>
          <cell r="C367" t="str">
            <v>DALLANA MICHELLE  DE PAZ GARCIA</v>
          </cell>
          <cell r="D367">
            <v>1016591</v>
          </cell>
          <cell r="E367">
            <v>3500</v>
          </cell>
          <cell r="F367">
            <v>3500</v>
          </cell>
          <cell r="G367">
            <v>3500</v>
          </cell>
          <cell r="H367">
            <v>3500</v>
          </cell>
          <cell r="I367">
            <v>0</v>
          </cell>
          <cell r="J367">
            <v>250</v>
          </cell>
          <cell r="K367">
            <v>0</v>
          </cell>
          <cell r="L367">
            <v>0</v>
          </cell>
          <cell r="M367">
            <v>112.9</v>
          </cell>
          <cell r="N367">
            <v>0</v>
          </cell>
          <cell r="O367">
            <v>0</v>
          </cell>
          <cell r="P367">
            <v>47.04</v>
          </cell>
          <cell r="Q367">
            <v>105</v>
          </cell>
          <cell r="R367">
            <v>0</v>
          </cell>
          <cell r="S367">
            <v>385</v>
          </cell>
          <cell r="T367">
            <v>2649.58</v>
          </cell>
          <cell r="U367">
            <v>0</v>
          </cell>
          <cell r="V367">
            <v>0</v>
          </cell>
          <cell r="W367">
            <v>0</v>
          </cell>
        </row>
        <row r="368">
          <cell r="A368">
            <v>84873590</v>
          </cell>
          <cell r="B368">
            <v>9901496122</v>
          </cell>
          <cell r="C368" t="str">
            <v>LUIS  GERARDO  DELGADO RIVERA</v>
          </cell>
          <cell r="D368">
            <v>1016592</v>
          </cell>
          <cell r="E368">
            <v>3500</v>
          </cell>
          <cell r="F368">
            <v>3500</v>
          </cell>
          <cell r="G368">
            <v>3500</v>
          </cell>
          <cell r="H368">
            <v>3500</v>
          </cell>
          <cell r="I368">
            <v>0</v>
          </cell>
          <cell r="J368">
            <v>250</v>
          </cell>
          <cell r="K368">
            <v>0</v>
          </cell>
          <cell r="L368">
            <v>0</v>
          </cell>
          <cell r="M368">
            <v>112.9</v>
          </cell>
          <cell r="N368">
            <v>0</v>
          </cell>
          <cell r="O368">
            <v>0</v>
          </cell>
          <cell r="P368">
            <v>47.04</v>
          </cell>
          <cell r="Q368">
            <v>105</v>
          </cell>
          <cell r="R368">
            <v>0</v>
          </cell>
          <cell r="S368">
            <v>385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</row>
        <row r="369">
          <cell r="A369">
            <v>23428430</v>
          </cell>
          <cell r="B369">
            <v>9901497164</v>
          </cell>
          <cell r="C369" t="str">
            <v>MIRLIAN JOSEFA  LICARDIE FERNANDEZ  DE RAMIREZ</v>
          </cell>
          <cell r="D369">
            <v>1016594</v>
          </cell>
          <cell r="E369">
            <v>3500</v>
          </cell>
          <cell r="F369">
            <v>3500</v>
          </cell>
          <cell r="G369">
            <v>3500</v>
          </cell>
          <cell r="H369">
            <v>3500</v>
          </cell>
          <cell r="I369">
            <v>0</v>
          </cell>
          <cell r="J369">
            <v>250</v>
          </cell>
          <cell r="K369">
            <v>0</v>
          </cell>
          <cell r="L369">
            <v>0</v>
          </cell>
          <cell r="M369">
            <v>112.9</v>
          </cell>
          <cell r="N369">
            <v>0</v>
          </cell>
          <cell r="O369">
            <v>0</v>
          </cell>
          <cell r="P369">
            <v>47.04</v>
          </cell>
          <cell r="Q369">
            <v>105</v>
          </cell>
          <cell r="R369">
            <v>0</v>
          </cell>
          <cell r="S369">
            <v>385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>
            <v>98937405</v>
          </cell>
          <cell r="B370">
            <v>9901574194</v>
          </cell>
          <cell r="C370" t="str">
            <v>CLAUDIA MARIBEL  PINEDA Y PINEDA</v>
          </cell>
          <cell r="D370">
            <v>1016596</v>
          </cell>
          <cell r="E370">
            <v>3500</v>
          </cell>
          <cell r="F370">
            <v>3500</v>
          </cell>
          <cell r="G370">
            <v>3500</v>
          </cell>
          <cell r="H370">
            <v>3500</v>
          </cell>
          <cell r="I370">
            <v>0</v>
          </cell>
          <cell r="J370">
            <v>250</v>
          </cell>
          <cell r="K370">
            <v>0</v>
          </cell>
          <cell r="L370">
            <v>0</v>
          </cell>
          <cell r="M370">
            <v>112.9</v>
          </cell>
          <cell r="N370">
            <v>0</v>
          </cell>
          <cell r="O370">
            <v>0</v>
          </cell>
          <cell r="P370">
            <v>47.04</v>
          </cell>
          <cell r="Q370">
            <v>105</v>
          </cell>
          <cell r="R370">
            <v>0</v>
          </cell>
          <cell r="S370">
            <v>385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>
            <v>44238649</v>
          </cell>
          <cell r="B371">
            <v>9901439582</v>
          </cell>
          <cell r="C371" t="str">
            <v>BONY YURILIA  MENENDEZ</v>
          </cell>
          <cell r="D371">
            <v>1016597</v>
          </cell>
          <cell r="E371">
            <v>3500</v>
          </cell>
          <cell r="F371">
            <v>3500</v>
          </cell>
          <cell r="G371">
            <v>3500</v>
          </cell>
          <cell r="H371">
            <v>3500</v>
          </cell>
          <cell r="I371">
            <v>0</v>
          </cell>
          <cell r="J371">
            <v>250</v>
          </cell>
          <cell r="K371">
            <v>0</v>
          </cell>
          <cell r="L371">
            <v>0</v>
          </cell>
          <cell r="M371">
            <v>112.9</v>
          </cell>
          <cell r="N371">
            <v>0</v>
          </cell>
          <cell r="O371">
            <v>0</v>
          </cell>
          <cell r="P371">
            <v>47.04</v>
          </cell>
          <cell r="Q371">
            <v>105</v>
          </cell>
          <cell r="R371">
            <v>0</v>
          </cell>
          <cell r="S371">
            <v>385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>
            <v>106567896</v>
          </cell>
          <cell r="B372">
            <v>9901496968</v>
          </cell>
          <cell r="C372" t="str">
            <v>KATERIN VICTORIA  PORTILLO CANTILLANO</v>
          </cell>
          <cell r="D372">
            <v>1016598</v>
          </cell>
          <cell r="E372">
            <v>3500</v>
          </cell>
          <cell r="F372">
            <v>3500</v>
          </cell>
          <cell r="G372">
            <v>3500</v>
          </cell>
          <cell r="H372">
            <v>3500</v>
          </cell>
          <cell r="I372">
            <v>0</v>
          </cell>
          <cell r="J372">
            <v>250</v>
          </cell>
          <cell r="K372">
            <v>0</v>
          </cell>
          <cell r="L372">
            <v>0</v>
          </cell>
          <cell r="M372">
            <v>112.9</v>
          </cell>
          <cell r="N372">
            <v>0</v>
          </cell>
          <cell r="O372">
            <v>0</v>
          </cell>
          <cell r="P372">
            <v>47.04</v>
          </cell>
          <cell r="Q372">
            <v>105</v>
          </cell>
          <cell r="R372">
            <v>0</v>
          </cell>
          <cell r="S372">
            <v>385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>
            <v>85350265</v>
          </cell>
          <cell r="B373">
            <v>9901558988</v>
          </cell>
          <cell r="C373" t="str">
            <v>DALLANA MARLEE  GOMEZ PEREZ</v>
          </cell>
          <cell r="D373">
            <v>1016602</v>
          </cell>
          <cell r="E373">
            <v>3500</v>
          </cell>
          <cell r="F373">
            <v>3500</v>
          </cell>
          <cell r="G373">
            <v>3500</v>
          </cell>
          <cell r="H373">
            <v>3500</v>
          </cell>
          <cell r="I373">
            <v>0</v>
          </cell>
          <cell r="J373">
            <v>250</v>
          </cell>
          <cell r="K373">
            <v>0</v>
          </cell>
          <cell r="L373">
            <v>0</v>
          </cell>
          <cell r="M373">
            <v>112.9</v>
          </cell>
          <cell r="N373">
            <v>0</v>
          </cell>
          <cell r="O373">
            <v>0</v>
          </cell>
          <cell r="P373">
            <v>47.04</v>
          </cell>
          <cell r="Q373">
            <v>105</v>
          </cell>
          <cell r="R373">
            <v>0</v>
          </cell>
          <cell r="S373">
            <v>385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>
            <v>105785946</v>
          </cell>
          <cell r="B374">
            <v>9901497746</v>
          </cell>
          <cell r="C374" t="str">
            <v>LUCITA ELIZABETH  ORDOÑEZ GOMEZ</v>
          </cell>
          <cell r="D374">
            <v>1016603</v>
          </cell>
          <cell r="E374">
            <v>3500</v>
          </cell>
          <cell r="F374">
            <v>3500</v>
          </cell>
          <cell r="G374">
            <v>3500</v>
          </cell>
          <cell r="H374">
            <v>3500</v>
          </cell>
          <cell r="I374">
            <v>0</v>
          </cell>
          <cell r="J374">
            <v>250</v>
          </cell>
          <cell r="K374">
            <v>0</v>
          </cell>
          <cell r="L374">
            <v>0</v>
          </cell>
          <cell r="M374">
            <v>112.9</v>
          </cell>
          <cell r="N374">
            <v>0</v>
          </cell>
          <cell r="O374">
            <v>0</v>
          </cell>
          <cell r="P374">
            <v>47.04</v>
          </cell>
          <cell r="Q374">
            <v>105</v>
          </cell>
          <cell r="R374">
            <v>0</v>
          </cell>
          <cell r="S374">
            <v>385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A375">
            <v>104152141</v>
          </cell>
          <cell r="B375">
            <v>9901496746</v>
          </cell>
          <cell r="C375" t="str">
            <v>RENE DANIEL  LOPEZ LOPEZ</v>
          </cell>
          <cell r="D375">
            <v>1016606</v>
          </cell>
          <cell r="E375">
            <v>3000</v>
          </cell>
          <cell r="F375">
            <v>3000</v>
          </cell>
          <cell r="G375">
            <v>3000</v>
          </cell>
          <cell r="H375">
            <v>3000</v>
          </cell>
          <cell r="I375">
            <v>0</v>
          </cell>
          <cell r="J375">
            <v>250</v>
          </cell>
          <cell r="K375">
            <v>0</v>
          </cell>
          <cell r="L375">
            <v>0</v>
          </cell>
          <cell r="M375">
            <v>96.77</v>
          </cell>
          <cell r="N375">
            <v>0</v>
          </cell>
          <cell r="O375">
            <v>0</v>
          </cell>
          <cell r="P375">
            <v>0</v>
          </cell>
          <cell r="Q375">
            <v>90</v>
          </cell>
          <cell r="R375">
            <v>0</v>
          </cell>
          <cell r="S375">
            <v>330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A376">
            <v>53804775</v>
          </cell>
          <cell r="B376">
            <v>9901421537</v>
          </cell>
          <cell r="C376" t="str">
            <v>LOURDES YESENIA  AJPOP</v>
          </cell>
          <cell r="D376">
            <v>1016607</v>
          </cell>
          <cell r="E376">
            <v>3000</v>
          </cell>
          <cell r="F376">
            <v>3000</v>
          </cell>
          <cell r="G376">
            <v>3000</v>
          </cell>
          <cell r="H376">
            <v>3000</v>
          </cell>
          <cell r="I376">
            <v>0</v>
          </cell>
          <cell r="J376">
            <v>250</v>
          </cell>
          <cell r="K376">
            <v>0</v>
          </cell>
          <cell r="L376">
            <v>0</v>
          </cell>
          <cell r="M376">
            <v>96.77</v>
          </cell>
          <cell r="N376">
            <v>0</v>
          </cell>
          <cell r="O376">
            <v>0</v>
          </cell>
          <cell r="P376">
            <v>0</v>
          </cell>
          <cell r="Q376">
            <v>90</v>
          </cell>
          <cell r="R376">
            <v>0</v>
          </cell>
          <cell r="S376">
            <v>330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>
            <v>28484657</v>
          </cell>
          <cell r="B377">
            <v>990103639</v>
          </cell>
          <cell r="C377" t="str">
            <v>NOE ARTURO  OROZCO</v>
          </cell>
          <cell r="D377">
            <v>1016609</v>
          </cell>
          <cell r="E377">
            <v>3000</v>
          </cell>
          <cell r="F377">
            <v>3000</v>
          </cell>
          <cell r="G377">
            <v>3000</v>
          </cell>
          <cell r="H377">
            <v>3000</v>
          </cell>
          <cell r="I377">
            <v>0</v>
          </cell>
          <cell r="J377">
            <v>250</v>
          </cell>
          <cell r="K377">
            <v>0</v>
          </cell>
          <cell r="L377">
            <v>0</v>
          </cell>
          <cell r="M377">
            <v>96.77</v>
          </cell>
          <cell r="N377">
            <v>0</v>
          </cell>
          <cell r="O377">
            <v>0</v>
          </cell>
          <cell r="P377">
            <v>0</v>
          </cell>
          <cell r="Q377">
            <v>90</v>
          </cell>
          <cell r="R377">
            <v>0</v>
          </cell>
          <cell r="S377">
            <v>330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>
            <v>43630022</v>
          </cell>
          <cell r="B378">
            <v>9901422151</v>
          </cell>
          <cell r="C378" t="str">
            <v>SENOVIA   GONZALEZ ROJAS  DE ORTIZ</v>
          </cell>
          <cell r="D378">
            <v>1016610</v>
          </cell>
          <cell r="E378">
            <v>3000</v>
          </cell>
          <cell r="F378">
            <v>3000</v>
          </cell>
          <cell r="G378">
            <v>3000</v>
          </cell>
          <cell r="H378">
            <v>3000</v>
          </cell>
          <cell r="I378">
            <v>0</v>
          </cell>
          <cell r="J378">
            <v>250</v>
          </cell>
          <cell r="K378">
            <v>0</v>
          </cell>
          <cell r="L378">
            <v>0</v>
          </cell>
          <cell r="M378">
            <v>96.77</v>
          </cell>
          <cell r="N378">
            <v>0</v>
          </cell>
          <cell r="O378">
            <v>0</v>
          </cell>
          <cell r="P378">
            <v>0</v>
          </cell>
          <cell r="Q378">
            <v>90</v>
          </cell>
          <cell r="R378">
            <v>0</v>
          </cell>
          <cell r="S378">
            <v>330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>
            <v>67437834</v>
          </cell>
          <cell r="B379">
            <v>9901446660</v>
          </cell>
          <cell r="C379" t="str">
            <v>MARIA LUISA  MENDOZA AREAS DE AGUIRRE</v>
          </cell>
          <cell r="D379">
            <v>1016615</v>
          </cell>
          <cell r="E379">
            <v>3000</v>
          </cell>
          <cell r="F379">
            <v>3000</v>
          </cell>
          <cell r="G379">
            <v>3000</v>
          </cell>
          <cell r="H379">
            <v>3000</v>
          </cell>
          <cell r="I379">
            <v>0</v>
          </cell>
          <cell r="J379">
            <v>250</v>
          </cell>
          <cell r="K379">
            <v>0</v>
          </cell>
          <cell r="L379">
            <v>0</v>
          </cell>
          <cell r="M379">
            <v>96.77</v>
          </cell>
          <cell r="N379">
            <v>0</v>
          </cell>
          <cell r="O379">
            <v>0</v>
          </cell>
          <cell r="P379">
            <v>0</v>
          </cell>
          <cell r="Q379">
            <v>90</v>
          </cell>
          <cell r="R379">
            <v>0</v>
          </cell>
          <cell r="S379">
            <v>330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>
            <v>86999583</v>
          </cell>
          <cell r="B380">
            <v>9901554280</v>
          </cell>
          <cell r="C380" t="str">
            <v>EMILIO CUPERTINO  CHÚN GONZÁLES</v>
          </cell>
          <cell r="D380">
            <v>1016617</v>
          </cell>
          <cell r="E380">
            <v>3000</v>
          </cell>
          <cell r="F380">
            <v>3000</v>
          </cell>
          <cell r="G380">
            <v>3000</v>
          </cell>
          <cell r="H380">
            <v>3000</v>
          </cell>
          <cell r="I380">
            <v>0</v>
          </cell>
          <cell r="J380">
            <v>250</v>
          </cell>
          <cell r="K380">
            <v>0</v>
          </cell>
          <cell r="L380">
            <v>0</v>
          </cell>
          <cell r="M380">
            <v>96.77</v>
          </cell>
          <cell r="N380">
            <v>0</v>
          </cell>
          <cell r="O380">
            <v>0</v>
          </cell>
          <cell r="P380">
            <v>0</v>
          </cell>
          <cell r="Q380">
            <v>90</v>
          </cell>
          <cell r="R380">
            <v>0</v>
          </cell>
          <cell r="S380">
            <v>330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>
            <v>50295152</v>
          </cell>
          <cell r="B381">
            <v>9901115020</v>
          </cell>
          <cell r="C381" t="str">
            <v>MIRIAM JANETH  DE LA PARRA MENDEZ</v>
          </cell>
          <cell r="D381">
            <v>1016620</v>
          </cell>
          <cell r="E381">
            <v>3000</v>
          </cell>
          <cell r="F381">
            <v>3000</v>
          </cell>
          <cell r="G381">
            <v>3000</v>
          </cell>
          <cell r="H381">
            <v>3000</v>
          </cell>
          <cell r="I381">
            <v>0</v>
          </cell>
          <cell r="J381">
            <v>250</v>
          </cell>
          <cell r="K381">
            <v>0</v>
          </cell>
          <cell r="L381">
            <v>0</v>
          </cell>
          <cell r="M381">
            <v>96.77</v>
          </cell>
          <cell r="N381">
            <v>0</v>
          </cell>
          <cell r="O381">
            <v>0</v>
          </cell>
          <cell r="P381">
            <v>0</v>
          </cell>
          <cell r="Q381">
            <v>90</v>
          </cell>
          <cell r="R381">
            <v>0</v>
          </cell>
          <cell r="S381">
            <v>330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>
            <v>101571984</v>
          </cell>
          <cell r="B382">
            <v>9901498993</v>
          </cell>
          <cell r="C382" t="str">
            <v>ANA  ROSILDA   PEREZ  GUARAN</v>
          </cell>
          <cell r="D382">
            <v>1016621</v>
          </cell>
          <cell r="E382">
            <v>3000</v>
          </cell>
          <cell r="F382">
            <v>3000</v>
          </cell>
          <cell r="G382">
            <v>3000</v>
          </cell>
          <cell r="H382">
            <v>3000</v>
          </cell>
          <cell r="I382">
            <v>0</v>
          </cell>
          <cell r="J382">
            <v>250</v>
          </cell>
          <cell r="K382">
            <v>0</v>
          </cell>
          <cell r="L382">
            <v>0</v>
          </cell>
          <cell r="M382">
            <v>96.77</v>
          </cell>
          <cell r="N382">
            <v>0</v>
          </cell>
          <cell r="O382">
            <v>0</v>
          </cell>
          <cell r="P382">
            <v>0</v>
          </cell>
          <cell r="Q382">
            <v>90</v>
          </cell>
          <cell r="R382">
            <v>0</v>
          </cell>
          <cell r="S382">
            <v>330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A383">
            <v>94747024</v>
          </cell>
          <cell r="B383">
            <v>9901439539</v>
          </cell>
          <cell r="C383" t="str">
            <v>MELVIN JOSUE  HERNANDEZ</v>
          </cell>
          <cell r="D383">
            <v>1016625</v>
          </cell>
          <cell r="E383">
            <v>3000</v>
          </cell>
          <cell r="F383">
            <v>3000</v>
          </cell>
          <cell r="G383">
            <v>3000</v>
          </cell>
          <cell r="H383">
            <v>3000</v>
          </cell>
          <cell r="I383">
            <v>0</v>
          </cell>
          <cell r="J383">
            <v>250</v>
          </cell>
          <cell r="K383">
            <v>0</v>
          </cell>
          <cell r="L383">
            <v>0</v>
          </cell>
          <cell r="M383">
            <v>96.77</v>
          </cell>
          <cell r="N383">
            <v>0</v>
          </cell>
          <cell r="O383">
            <v>0</v>
          </cell>
          <cell r="P383">
            <v>0</v>
          </cell>
          <cell r="Q383">
            <v>90</v>
          </cell>
          <cell r="R383">
            <v>0</v>
          </cell>
          <cell r="S383">
            <v>330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>
            <v>81484135</v>
          </cell>
          <cell r="B384">
            <v>9901422179</v>
          </cell>
          <cell r="C384" t="str">
            <v>PATRICIA MADAI  MARTINEZ MENCOS</v>
          </cell>
          <cell r="D384">
            <v>1016627</v>
          </cell>
          <cell r="E384">
            <v>3000</v>
          </cell>
          <cell r="F384">
            <v>3000</v>
          </cell>
          <cell r="G384">
            <v>3000</v>
          </cell>
          <cell r="H384">
            <v>3000</v>
          </cell>
          <cell r="I384">
            <v>0</v>
          </cell>
          <cell r="J384">
            <v>250</v>
          </cell>
          <cell r="K384">
            <v>0</v>
          </cell>
          <cell r="L384">
            <v>0</v>
          </cell>
          <cell r="M384">
            <v>96.77</v>
          </cell>
          <cell r="N384">
            <v>0</v>
          </cell>
          <cell r="O384">
            <v>0</v>
          </cell>
          <cell r="P384">
            <v>0</v>
          </cell>
          <cell r="Q384">
            <v>90</v>
          </cell>
          <cell r="R384">
            <v>0</v>
          </cell>
          <cell r="S384">
            <v>330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>
            <v>91693314</v>
          </cell>
          <cell r="B385">
            <v>9901564764</v>
          </cell>
          <cell r="C385" t="str">
            <v>IRMA ARACELY  MARTINEZ MANTAR  DE GARCIA</v>
          </cell>
          <cell r="D385">
            <v>1016628</v>
          </cell>
          <cell r="E385">
            <v>3000</v>
          </cell>
          <cell r="F385">
            <v>3000</v>
          </cell>
          <cell r="G385">
            <v>3000</v>
          </cell>
          <cell r="H385">
            <v>3000</v>
          </cell>
          <cell r="I385">
            <v>0</v>
          </cell>
          <cell r="J385">
            <v>250</v>
          </cell>
          <cell r="K385">
            <v>0</v>
          </cell>
          <cell r="L385">
            <v>0</v>
          </cell>
          <cell r="M385">
            <v>96.77</v>
          </cell>
          <cell r="N385">
            <v>0</v>
          </cell>
          <cell r="O385">
            <v>0</v>
          </cell>
          <cell r="P385">
            <v>0</v>
          </cell>
          <cell r="Q385">
            <v>90</v>
          </cell>
          <cell r="R385">
            <v>0</v>
          </cell>
          <cell r="S385">
            <v>330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>
            <v>35055804</v>
          </cell>
          <cell r="B386">
            <v>9901572084</v>
          </cell>
          <cell r="C386" t="str">
            <v>NIDIA ELIZABETH  MONZON SANDOVAL</v>
          </cell>
          <cell r="D386">
            <v>1016630</v>
          </cell>
          <cell r="E386">
            <v>3000</v>
          </cell>
          <cell r="F386">
            <v>3000</v>
          </cell>
          <cell r="G386">
            <v>3000</v>
          </cell>
          <cell r="H386">
            <v>3000</v>
          </cell>
          <cell r="I386">
            <v>0</v>
          </cell>
          <cell r="J386">
            <v>250</v>
          </cell>
          <cell r="K386">
            <v>0</v>
          </cell>
          <cell r="L386">
            <v>0</v>
          </cell>
          <cell r="M386">
            <v>96.77</v>
          </cell>
          <cell r="N386">
            <v>0</v>
          </cell>
          <cell r="O386">
            <v>0</v>
          </cell>
          <cell r="P386">
            <v>0</v>
          </cell>
          <cell r="Q386">
            <v>90</v>
          </cell>
          <cell r="R386">
            <v>0</v>
          </cell>
          <cell r="S386">
            <v>330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>
            <v>107804867</v>
          </cell>
          <cell r="B387">
            <v>9901499000</v>
          </cell>
          <cell r="C387" t="str">
            <v>JOSE  FRANCISCO   NOJ VELASQUEZ</v>
          </cell>
          <cell r="D387">
            <v>1016632</v>
          </cell>
          <cell r="E387">
            <v>3000</v>
          </cell>
          <cell r="F387">
            <v>3000</v>
          </cell>
          <cell r="G387">
            <v>3000</v>
          </cell>
          <cell r="H387">
            <v>3000</v>
          </cell>
          <cell r="I387">
            <v>0</v>
          </cell>
          <cell r="J387">
            <v>250</v>
          </cell>
          <cell r="K387">
            <v>0</v>
          </cell>
          <cell r="L387">
            <v>0</v>
          </cell>
          <cell r="M387">
            <v>96.77</v>
          </cell>
          <cell r="N387">
            <v>0</v>
          </cell>
          <cell r="O387">
            <v>0</v>
          </cell>
          <cell r="P387">
            <v>0</v>
          </cell>
          <cell r="Q387">
            <v>90</v>
          </cell>
          <cell r="R387">
            <v>0</v>
          </cell>
          <cell r="S387">
            <v>330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>
            <v>86683810</v>
          </cell>
          <cell r="B388">
            <v>9901497747</v>
          </cell>
          <cell r="C388" t="str">
            <v>IRIS NOHEMY  DIAZ SALES</v>
          </cell>
          <cell r="D388">
            <v>1016633</v>
          </cell>
          <cell r="E388">
            <v>3000</v>
          </cell>
          <cell r="F388">
            <v>3000</v>
          </cell>
          <cell r="G388">
            <v>3000</v>
          </cell>
          <cell r="H388">
            <v>3000</v>
          </cell>
          <cell r="I388">
            <v>0</v>
          </cell>
          <cell r="J388">
            <v>250</v>
          </cell>
          <cell r="K388">
            <v>0</v>
          </cell>
          <cell r="L388">
            <v>0</v>
          </cell>
          <cell r="M388">
            <v>96.77</v>
          </cell>
          <cell r="N388">
            <v>0</v>
          </cell>
          <cell r="O388">
            <v>0</v>
          </cell>
          <cell r="P388">
            <v>0</v>
          </cell>
          <cell r="Q388">
            <v>90</v>
          </cell>
          <cell r="R388">
            <v>0</v>
          </cell>
          <cell r="S388">
            <v>330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A389">
            <v>87834723</v>
          </cell>
          <cell r="B389">
            <v>9901564846</v>
          </cell>
          <cell r="C389" t="str">
            <v>CAROLINA DE LA CRUZ  GARCIA ORTIZ</v>
          </cell>
          <cell r="D389">
            <v>1016637</v>
          </cell>
          <cell r="E389">
            <v>2900</v>
          </cell>
          <cell r="F389">
            <v>2900</v>
          </cell>
          <cell r="G389">
            <v>2500</v>
          </cell>
          <cell r="H389">
            <v>2500</v>
          </cell>
          <cell r="I389">
            <v>0</v>
          </cell>
          <cell r="J389">
            <v>250</v>
          </cell>
          <cell r="K389">
            <v>400</v>
          </cell>
          <cell r="L389">
            <v>0</v>
          </cell>
          <cell r="M389">
            <v>93.55</v>
          </cell>
          <cell r="N389">
            <v>0</v>
          </cell>
          <cell r="O389">
            <v>0</v>
          </cell>
          <cell r="P389">
            <v>0</v>
          </cell>
          <cell r="Q389">
            <v>87</v>
          </cell>
          <cell r="R389">
            <v>0</v>
          </cell>
          <cell r="S389">
            <v>319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A390">
            <v>76059332</v>
          </cell>
          <cell r="B390">
            <v>9901497152</v>
          </cell>
          <cell r="C390" t="str">
            <v>ALVARO ELISEO  OVALLE MENDEZ</v>
          </cell>
          <cell r="D390">
            <v>1016639</v>
          </cell>
          <cell r="E390">
            <v>2900</v>
          </cell>
          <cell r="F390">
            <v>2900</v>
          </cell>
          <cell r="G390">
            <v>2500</v>
          </cell>
          <cell r="H390">
            <v>2500</v>
          </cell>
          <cell r="I390">
            <v>0</v>
          </cell>
          <cell r="J390">
            <v>250</v>
          </cell>
          <cell r="K390">
            <v>400</v>
          </cell>
          <cell r="L390">
            <v>0</v>
          </cell>
          <cell r="M390">
            <v>93.55</v>
          </cell>
          <cell r="N390">
            <v>0</v>
          </cell>
          <cell r="O390">
            <v>0</v>
          </cell>
          <cell r="P390">
            <v>0</v>
          </cell>
          <cell r="Q390">
            <v>87</v>
          </cell>
          <cell r="R390">
            <v>0</v>
          </cell>
          <cell r="S390">
            <v>319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1">
          <cell r="A391">
            <v>71215247</v>
          </cell>
          <cell r="B391">
            <v>9901422158</v>
          </cell>
          <cell r="C391" t="str">
            <v>EDNA PATRICIA  MORALES JIMENEZ</v>
          </cell>
          <cell r="D391">
            <v>1016640</v>
          </cell>
          <cell r="E391">
            <v>2900</v>
          </cell>
          <cell r="F391">
            <v>2900</v>
          </cell>
          <cell r="G391">
            <v>2500</v>
          </cell>
          <cell r="H391">
            <v>2500</v>
          </cell>
          <cell r="I391">
            <v>0</v>
          </cell>
          <cell r="J391">
            <v>250</v>
          </cell>
          <cell r="K391">
            <v>400</v>
          </cell>
          <cell r="L391">
            <v>0</v>
          </cell>
          <cell r="M391">
            <v>93.55</v>
          </cell>
          <cell r="N391">
            <v>0</v>
          </cell>
          <cell r="O391">
            <v>0</v>
          </cell>
          <cell r="P391">
            <v>0</v>
          </cell>
          <cell r="Q391">
            <v>87</v>
          </cell>
          <cell r="R391">
            <v>0</v>
          </cell>
          <cell r="S391">
            <v>319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</row>
        <row r="392">
          <cell r="A392">
            <v>101419325</v>
          </cell>
          <cell r="B392">
            <v>9901441685</v>
          </cell>
          <cell r="C392" t="str">
            <v>ESLIN YOLANDA  HERNANDEZ FLORES</v>
          </cell>
          <cell r="D392">
            <v>1016641</v>
          </cell>
          <cell r="E392">
            <v>2900</v>
          </cell>
          <cell r="F392">
            <v>2900</v>
          </cell>
          <cell r="G392">
            <v>2500</v>
          </cell>
          <cell r="H392">
            <v>2500</v>
          </cell>
          <cell r="I392">
            <v>0</v>
          </cell>
          <cell r="J392">
            <v>250</v>
          </cell>
          <cell r="K392">
            <v>400</v>
          </cell>
          <cell r="L392">
            <v>0</v>
          </cell>
          <cell r="M392">
            <v>93.55</v>
          </cell>
          <cell r="N392">
            <v>0</v>
          </cell>
          <cell r="O392">
            <v>0</v>
          </cell>
          <cell r="P392">
            <v>0</v>
          </cell>
          <cell r="Q392">
            <v>87</v>
          </cell>
          <cell r="R392">
            <v>0</v>
          </cell>
          <cell r="S392">
            <v>319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A393">
            <v>38601230</v>
          </cell>
          <cell r="B393">
            <v>9901564773</v>
          </cell>
          <cell r="C393" t="str">
            <v>OTILIA MARINA  NAVAS GONZALEZ  DE ESQUIVEL</v>
          </cell>
          <cell r="D393">
            <v>1016642</v>
          </cell>
          <cell r="E393">
            <v>2900</v>
          </cell>
          <cell r="F393">
            <v>2900</v>
          </cell>
          <cell r="G393">
            <v>2500</v>
          </cell>
          <cell r="H393">
            <v>2500</v>
          </cell>
          <cell r="I393">
            <v>0</v>
          </cell>
          <cell r="J393">
            <v>250</v>
          </cell>
          <cell r="K393">
            <v>400</v>
          </cell>
          <cell r="L393">
            <v>0</v>
          </cell>
          <cell r="M393">
            <v>93.55</v>
          </cell>
          <cell r="N393">
            <v>0</v>
          </cell>
          <cell r="O393">
            <v>0</v>
          </cell>
          <cell r="P393">
            <v>0</v>
          </cell>
          <cell r="Q393">
            <v>87</v>
          </cell>
          <cell r="R393">
            <v>0</v>
          </cell>
          <cell r="S393">
            <v>319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A394">
            <v>56119828</v>
          </cell>
          <cell r="B394">
            <v>9901497271</v>
          </cell>
          <cell r="C394" t="str">
            <v>LUIS EMILIO  PALENCIA</v>
          </cell>
          <cell r="D394">
            <v>1016644</v>
          </cell>
          <cell r="E394">
            <v>2900</v>
          </cell>
          <cell r="F394">
            <v>2900</v>
          </cell>
          <cell r="G394">
            <v>2500</v>
          </cell>
          <cell r="H394">
            <v>2500</v>
          </cell>
          <cell r="I394">
            <v>0</v>
          </cell>
          <cell r="J394">
            <v>250</v>
          </cell>
          <cell r="K394">
            <v>400</v>
          </cell>
          <cell r="L394">
            <v>0</v>
          </cell>
          <cell r="M394">
            <v>93.55</v>
          </cell>
          <cell r="N394">
            <v>725</v>
          </cell>
          <cell r="O394">
            <v>0</v>
          </cell>
          <cell r="P394">
            <v>0</v>
          </cell>
          <cell r="Q394">
            <v>87</v>
          </cell>
          <cell r="R394">
            <v>0</v>
          </cell>
          <cell r="S394">
            <v>319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>
            <v>107810972</v>
          </cell>
          <cell r="B395">
            <v>9901496134</v>
          </cell>
          <cell r="C395" t="str">
            <v>SULMA DE JESUS  MARTINEZ SALAZAR  DE ACOSTA</v>
          </cell>
          <cell r="D395">
            <v>1016645</v>
          </cell>
          <cell r="E395">
            <v>2900</v>
          </cell>
          <cell r="F395">
            <v>2900</v>
          </cell>
          <cell r="G395">
            <v>2500</v>
          </cell>
          <cell r="H395">
            <v>2500</v>
          </cell>
          <cell r="I395">
            <v>0</v>
          </cell>
          <cell r="J395">
            <v>250</v>
          </cell>
          <cell r="K395">
            <v>400</v>
          </cell>
          <cell r="L395">
            <v>0</v>
          </cell>
          <cell r="M395">
            <v>93.55</v>
          </cell>
          <cell r="N395">
            <v>0</v>
          </cell>
          <cell r="O395">
            <v>0</v>
          </cell>
          <cell r="P395">
            <v>0</v>
          </cell>
          <cell r="Q395">
            <v>87</v>
          </cell>
          <cell r="R395">
            <v>0</v>
          </cell>
          <cell r="S395">
            <v>319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>
            <v>30528313</v>
          </cell>
          <cell r="B396">
            <v>9901497146</v>
          </cell>
          <cell r="C396" t="str">
            <v>CLARA  OLIVIA   CINTO  AGUILAR</v>
          </cell>
          <cell r="D396">
            <v>1016647</v>
          </cell>
          <cell r="E396">
            <v>2900</v>
          </cell>
          <cell r="F396">
            <v>2900</v>
          </cell>
          <cell r="G396">
            <v>2500</v>
          </cell>
          <cell r="H396">
            <v>2500</v>
          </cell>
          <cell r="I396">
            <v>0</v>
          </cell>
          <cell r="J396">
            <v>250</v>
          </cell>
          <cell r="K396">
            <v>400</v>
          </cell>
          <cell r="L396">
            <v>0</v>
          </cell>
          <cell r="M396">
            <v>93.55</v>
          </cell>
          <cell r="N396">
            <v>0</v>
          </cell>
          <cell r="O396">
            <v>0</v>
          </cell>
          <cell r="P396">
            <v>0</v>
          </cell>
          <cell r="Q396">
            <v>87</v>
          </cell>
          <cell r="R396">
            <v>0</v>
          </cell>
          <cell r="S396">
            <v>319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>
            <v>33178542</v>
          </cell>
          <cell r="B397">
            <v>9901497736</v>
          </cell>
          <cell r="C397" t="str">
            <v>DOROTEA   MENDEZ SALES</v>
          </cell>
          <cell r="D397">
            <v>1016648</v>
          </cell>
          <cell r="E397">
            <v>2900</v>
          </cell>
          <cell r="F397">
            <v>2900</v>
          </cell>
          <cell r="G397">
            <v>2500</v>
          </cell>
          <cell r="H397">
            <v>2500</v>
          </cell>
          <cell r="I397">
            <v>0</v>
          </cell>
          <cell r="J397">
            <v>250</v>
          </cell>
          <cell r="K397">
            <v>400</v>
          </cell>
          <cell r="L397">
            <v>0</v>
          </cell>
          <cell r="M397">
            <v>93.55</v>
          </cell>
          <cell r="N397">
            <v>0</v>
          </cell>
          <cell r="O397">
            <v>0</v>
          </cell>
          <cell r="P397">
            <v>0</v>
          </cell>
          <cell r="Q397">
            <v>87</v>
          </cell>
          <cell r="R397">
            <v>0</v>
          </cell>
          <cell r="S397">
            <v>319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>
            <v>116049804</v>
          </cell>
          <cell r="B398">
            <v>9901578733</v>
          </cell>
          <cell r="C398" t="str">
            <v>PAOLA CAROLINA  CAJAS JIMENEZ</v>
          </cell>
          <cell r="D398">
            <v>1025870</v>
          </cell>
          <cell r="E398">
            <v>3500</v>
          </cell>
          <cell r="F398">
            <v>3500</v>
          </cell>
          <cell r="G398">
            <v>3500</v>
          </cell>
          <cell r="H398">
            <v>3500</v>
          </cell>
          <cell r="I398">
            <v>0</v>
          </cell>
          <cell r="J398">
            <v>250</v>
          </cell>
          <cell r="K398">
            <v>0</v>
          </cell>
          <cell r="L398">
            <v>0</v>
          </cell>
          <cell r="M398">
            <v>112.9</v>
          </cell>
          <cell r="N398">
            <v>0</v>
          </cell>
          <cell r="O398">
            <v>0</v>
          </cell>
          <cell r="P398">
            <v>0</v>
          </cell>
          <cell r="Q398">
            <v>105</v>
          </cell>
          <cell r="R398">
            <v>0</v>
          </cell>
          <cell r="S398">
            <v>385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>
            <v>55939414</v>
          </cell>
          <cell r="B399">
            <v>9901578794</v>
          </cell>
          <cell r="C399" t="str">
            <v>HILDA EMILIANA  CASTRO RODAS  DE DE LEON</v>
          </cell>
          <cell r="D399">
            <v>1025873</v>
          </cell>
          <cell r="E399">
            <v>3500</v>
          </cell>
          <cell r="F399">
            <v>3500</v>
          </cell>
          <cell r="G399">
            <v>3500</v>
          </cell>
          <cell r="H399">
            <v>3500</v>
          </cell>
          <cell r="I399">
            <v>0</v>
          </cell>
          <cell r="J399">
            <v>250</v>
          </cell>
          <cell r="K399">
            <v>0</v>
          </cell>
          <cell r="L399">
            <v>0</v>
          </cell>
          <cell r="M399">
            <v>112.9</v>
          </cell>
          <cell r="N399">
            <v>0</v>
          </cell>
          <cell r="O399">
            <v>0</v>
          </cell>
          <cell r="P399">
            <v>0</v>
          </cell>
          <cell r="Q399">
            <v>105</v>
          </cell>
          <cell r="R399">
            <v>0</v>
          </cell>
          <cell r="S399">
            <v>385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>
            <v>41081307</v>
          </cell>
          <cell r="B400">
            <v>9901421531</v>
          </cell>
          <cell r="C400" t="str">
            <v>ANA  TERESA  SOSA MARTINEZ DE BECERRA</v>
          </cell>
          <cell r="D400">
            <v>1025890</v>
          </cell>
          <cell r="E400">
            <v>6375</v>
          </cell>
          <cell r="F400">
            <v>6375</v>
          </cell>
          <cell r="G400">
            <v>6000</v>
          </cell>
          <cell r="H400">
            <v>6000</v>
          </cell>
          <cell r="I400">
            <v>375</v>
          </cell>
          <cell r="J400">
            <v>250</v>
          </cell>
          <cell r="K400">
            <v>0</v>
          </cell>
          <cell r="L400">
            <v>0</v>
          </cell>
          <cell r="M400">
            <v>205.65</v>
          </cell>
          <cell r="N400">
            <v>0</v>
          </cell>
          <cell r="O400">
            <v>0</v>
          </cell>
          <cell r="P400">
            <v>0</v>
          </cell>
          <cell r="Q400">
            <v>191.25</v>
          </cell>
          <cell r="R400">
            <v>88.45</v>
          </cell>
          <cell r="S400">
            <v>828.75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>
            <v>49612468</v>
          </cell>
          <cell r="B401">
            <v>9901415682</v>
          </cell>
          <cell r="C401" t="str">
            <v>ANDREA AMISADAI  OCHOA CHAVEZ</v>
          </cell>
          <cell r="D401">
            <v>1025891</v>
          </cell>
          <cell r="E401">
            <v>6375</v>
          </cell>
          <cell r="F401">
            <v>6375</v>
          </cell>
          <cell r="G401">
            <v>6000</v>
          </cell>
          <cell r="H401">
            <v>6000</v>
          </cell>
          <cell r="I401">
            <v>375</v>
          </cell>
          <cell r="J401">
            <v>250</v>
          </cell>
          <cell r="K401">
            <v>0</v>
          </cell>
          <cell r="L401">
            <v>0</v>
          </cell>
          <cell r="M401">
            <v>205.65</v>
          </cell>
          <cell r="N401">
            <v>0</v>
          </cell>
          <cell r="O401">
            <v>0</v>
          </cell>
          <cell r="P401">
            <v>0</v>
          </cell>
          <cell r="Q401">
            <v>191.25</v>
          </cell>
          <cell r="R401">
            <v>88.45</v>
          </cell>
          <cell r="S401">
            <v>828.75</v>
          </cell>
          <cell r="T401">
            <v>997.67</v>
          </cell>
          <cell r="U401">
            <v>0</v>
          </cell>
          <cell r="V401">
            <v>0</v>
          </cell>
          <cell r="W401">
            <v>0</v>
          </cell>
        </row>
        <row r="402">
          <cell r="A402">
            <v>67894097</v>
          </cell>
          <cell r="B402">
            <v>9901495592</v>
          </cell>
          <cell r="C402" t="str">
            <v>KAREN JULIANA  PATZAN CHAVALOC</v>
          </cell>
          <cell r="D402">
            <v>1029389</v>
          </cell>
          <cell r="E402">
            <v>6000</v>
          </cell>
          <cell r="F402">
            <v>6000</v>
          </cell>
          <cell r="G402">
            <v>6000</v>
          </cell>
          <cell r="H402">
            <v>6000</v>
          </cell>
          <cell r="I402">
            <v>0</v>
          </cell>
          <cell r="J402">
            <v>250</v>
          </cell>
          <cell r="K402">
            <v>0</v>
          </cell>
          <cell r="L402">
            <v>0</v>
          </cell>
          <cell r="M402">
            <v>193.55</v>
          </cell>
          <cell r="N402">
            <v>0</v>
          </cell>
          <cell r="O402">
            <v>0</v>
          </cell>
          <cell r="P402">
            <v>0</v>
          </cell>
          <cell r="Q402">
            <v>180</v>
          </cell>
          <cell r="R402">
            <v>0</v>
          </cell>
          <cell r="S402">
            <v>720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A403">
            <v>45651868</v>
          </cell>
          <cell r="B403">
            <v>9901557212</v>
          </cell>
          <cell r="C403" t="str">
            <v>BETTY ELVIRA  HERNANDEZ GALICIA</v>
          </cell>
          <cell r="D403">
            <v>1030676</v>
          </cell>
          <cell r="E403">
            <v>7375</v>
          </cell>
          <cell r="F403">
            <v>7375</v>
          </cell>
          <cell r="G403">
            <v>7000</v>
          </cell>
          <cell r="H403">
            <v>7000</v>
          </cell>
          <cell r="I403">
            <v>375</v>
          </cell>
          <cell r="J403">
            <v>250</v>
          </cell>
          <cell r="K403">
            <v>0</v>
          </cell>
          <cell r="L403">
            <v>0</v>
          </cell>
          <cell r="M403">
            <v>237.9</v>
          </cell>
          <cell r="N403">
            <v>0</v>
          </cell>
          <cell r="O403">
            <v>0</v>
          </cell>
          <cell r="P403">
            <v>0</v>
          </cell>
          <cell r="Q403">
            <v>221.25</v>
          </cell>
          <cell r="R403">
            <v>0</v>
          </cell>
          <cell r="S403">
            <v>958.75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A404">
            <v>85215694</v>
          </cell>
          <cell r="B404">
            <v>9901390613</v>
          </cell>
          <cell r="C404" t="str">
            <v>SAYRA RAQUEL  GIRON TORRES</v>
          </cell>
          <cell r="D404">
            <v>1030694</v>
          </cell>
          <cell r="E404">
            <v>3200</v>
          </cell>
          <cell r="F404">
            <v>3200</v>
          </cell>
          <cell r="G404">
            <v>3200</v>
          </cell>
          <cell r="H404">
            <v>3200</v>
          </cell>
          <cell r="I404">
            <v>0</v>
          </cell>
          <cell r="J404">
            <v>250</v>
          </cell>
          <cell r="K404">
            <v>0</v>
          </cell>
          <cell r="L404">
            <v>0</v>
          </cell>
          <cell r="M404">
            <v>103.23</v>
          </cell>
          <cell r="N404">
            <v>0</v>
          </cell>
          <cell r="O404">
            <v>0</v>
          </cell>
          <cell r="P404">
            <v>0</v>
          </cell>
          <cell r="Q404">
            <v>96</v>
          </cell>
          <cell r="R404">
            <v>0</v>
          </cell>
          <cell r="S404">
            <v>352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>
            <v>92098363</v>
          </cell>
          <cell r="B405">
            <v>9901422186</v>
          </cell>
          <cell r="C405" t="str">
            <v>KENNETH ANDRE  AGUILUZ RETANA</v>
          </cell>
          <cell r="D405">
            <v>1030695</v>
          </cell>
          <cell r="E405">
            <v>4000</v>
          </cell>
          <cell r="F405">
            <v>4000</v>
          </cell>
          <cell r="G405">
            <v>4000</v>
          </cell>
          <cell r="H405">
            <v>4000</v>
          </cell>
          <cell r="I405">
            <v>0</v>
          </cell>
          <cell r="J405">
            <v>250</v>
          </cell>
          <cell r="K405">
            <v>0</v>
          </cell>
          <cell r="L405">
            <v>0</v>
          </cell>
          <cell r="M405">
            <v>129.03</v>
          </cell>
          <cell r="N405">
            <v>0</v>
          </cell>
          <cell r="O405">
            <v>0</v>
          </cell>
          <cell r="P405">
            <v>53.76</v>
          </cell>
          <cell r="Q405">
            <v>120</v>
          </cell>
          <cell r="R405">
            <v>0</v>
          </cell>
          <cell r="S405">
            <v>440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>
            <v>62884166</v>
          </cell>
          <cell r="B406">
            <v>9901421511</v>
          </cell>
          <cell r="C406" t="str">
            <v>MARIANA ELIZABETH  PEREZ</v>
          </cell>
          <cell r="D406">
            <v>1030781</v>
          </cell>
          <cell r="E406">
            <v>8375</v>
          </cell>
          <cell r="F406">
            <v>8375</v>
          </cell>
          <cell r="G406">
            <v>8000</v>
          </cell>
          <cell r="H406">
            <v>8000</v>
          </cell>
          <cell r="I406">
            <v>375</v>
          </cell>
          <cell r="J406">
            <v>250</v>
          </cell>
          <cell r="K406">
            <v>0</v>
          </cell>
          <cell r="L406">
            <v>0</v>
          </cell>
          <cell r="M406">
            <v>270.16000000000003</v>
          </cell>
          <cell r="N406">
            <v>0</v>
          </cell>
          <cell r="O406">
            <v>0</v>
          </cell>
          <cell r="P406">
            <v>0</v>
          </cell>
          <cell r="Q406">
            <v>251.25</v>
          </cell>
          <cell r="R406">
            <v>175.52</v>
          </cell>
          <cell r="S406">
            <v>1172.5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>
            <v>52816842</v>
          </cell>
          <cell r="B407">
            <v>9901430523</v>
          </cell>
          <cell r="C407" t="str">
            <v>LUISA MARIA  BALDIZON REYES</v>
          </cell>
          <cell r="D407">
            <v>1030782</v>
          </cell>
          <cell r="E407">
            <v>8375</v>
          </cell>
          <cell r="F407">
            <v>8375</v>
          </cell>
          <cell r="G407">
            <v>8000</v>
          </cell>
          <cell r="H407">
            <v>8000</v>
          </cell>
          <cell r="I407">
            <v>375</v>
          </cell>
          <cell r="J407">
            <v>250</v>
          </cell>
          <cell r="K407">
            <v>0</v>
          </cell>
          <cell r="L407">
            <v>0</v>
          </cell>
          <cell r="M407">
            <v>270.16000000000003</v>
          </cell>
          <cell r="N407">
            <v>0</v>
          </cell>
          <cell r="O407">
            <v>0</v>
          </cell>
          <cell r="P407">
            <v>0</v>
          </cell>
          <cell r="Q407">
            <v>251.25</v>
          </cell>
          <cell r="R407">
            <v>175.52</v>
          </cell>
          <cell r="S407">
            <v>1172.5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>
            <v>52586995</v>
          </cell>
          <cell r="B408">
            <v>9901496033</v>
          </cell>
          <cell r="C408" t="str">
            <v>WENCESLAO   CARACUN TOON</v>
          </cell>
          <cell r="D408">
            <v>1030783</v>
          </cell>
          <cell r="E408">
            <v>4000</v>
          </cell>
          <cell r="F408">
            <v>4000</v>
          </cell>
          <cell r="G408">
            <v>4000</v>
          </cell>
          <cell r="H408">
            <v>4000</v>
          </cell>
          <cell r="I408">
            <v>0</v>
          </cell>
          <cell r="J408">
            <v>250</v>
          </cell>
          <cell r="K408">
            <v>0</v>
          </cell>
          <cell r="L408">
            <v>0</v>
          </cell>
          <cell r="M408">
            <v>129.03</v>
          </cell>
          <cell r="N408">
            <v>0</v>
          </cell>
          <cell r="O408">
            <v>0</v>
          </cell>
          <cell r="P408">
            <v>53.76</v>
          </cell>
          <cell r="Q408">
            <v>120</v>
          </cell>
          <cell r="R408">
            <v>0</v>
          </cell>
          <cell r="S408">
            <v>440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>
            <v>7610459</v>
          </cell>
          <cell r="B409">
            <v>9901003892</v>
          </cell>
          <cell r="C409" t="str">
            <v>BERNARDO ELADIO  VASQUEZ GONZALEZ</v>
          </cell>
          <cell r="D409">
            <v>1030784</v>
          </cell>
          <cell r="E409">
            <v>8375</v>
          </cell>
          <cell r="F409">
            <v>8375</v>
          </cell>
          <cell r="G409">
            <v>8000</v>
          </cell>
          <cell r="H409">
            <v>8000</v>
          </cell>
          <cell r="I409">
            <v>375</v>
          </cell>
          <cell r="J409">
            <v>250</v>
          </cell>
          <cell r="K409">
            <v>0</v>
          </cell>
          <cell r="L409">
            <v>0</v>
          </cell>
          <cell r="M409">
            <v>270.16000000000003</v>
          </cell>
          <cell r="N409">
            <v>0</v>
          </cell>
          <cell r="O409">
            <v>0</v>
          </cell>
          <cell r="P409">
            <v>0</v>
          </cell>
          <cell r="Q409">
            <v>251.25</v>
          </cell>
          <cell r="R409">
            <v>0</v>
          </cell>
          <cell r="S409">
            <v>1172.5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A410">
            <v>41684427</v>
          </cell>
          <cell r="B410">
            <v>9901233647</v>
          </cell>
          <cell r="C410" t="str">
            <v>EVA LETICIA  MUÑOZ BAUTISTA</v>
          </cell>
          <cell r="D410">
            <v>1030785</v>
          </cell>
          <cell r="E410">
            <v>8000</v>
          </cell>
          <cell r="F410">
            <v>8000</v>
          </cell>
          <cell r="G410">
            <v>8000</v>
          </cell>
          <cell r="H410">
            <v>8000</v>
          </cell>
          <cell r="I410">
            <v>0</v>
          </cell>
          <cell r="J410">
            <v>250</v>
          </cell>
          <cell r="K410">
            <v>0</v>
          </cell>
          <cell r="L410">
            <v>0</v>
          </cell>
          <cell r="M410">
            <v>258.06</v>
          </cell>
          <cell r="N410">
            <v>0</v>
          </cell>
          <cell r="O410">
            <v>0</v>
          </cell>
          <cell r="P410">
            <v>0</v>
          </cell>
          <cell r="Q410">
            <v>240</v>
          </cell>
          <cell r="R410">
            <v>0</v>
          </cell>
          <cell r="S410">
            <v>1040</v>
          </cell>
          <cell r="T410">
            <v>1447.54</v>
          </cell>
          <cell r="U410">
            <v>0</v>
          </cell>
          <cell r="V410">
            <v>0</v>
          </cell>
          <cell r="W410">
            <v>0</v>
          </cell>
        </row>
        <row r="411">
          <cell r="A411">
            <v>53942361</v>
          </cell>
          <cell r="B411">
            <v>9901445571</v>
          </cell>
          <cell r="C411" t="str">
            <v>JOHANNA  ELIZABETH  RODRIGUEZ BUSTAMANTE</v>
          </cell>
          <cell r="D411">
            <v>1035816</v>
          </cell>
          <cell r="E411">
            <v>5000</v>
          </cell>
          <cell r="F411">
            <v>5000</v>
          </cell>
          <cell r="G411">
            <v>5000</v>
          </cell>
          <cell r="H411">
            <v>5000</v>
          </cell>
          <cell r="I411">
            <v>0</v>
          </cell>
          <cell r="J411">
            <v>250</v>
          </cell>
          <cell r="K411">
            <v>0</v>
          </cell>
          <cell r="L411">
            <v>0</v>
          </cell>
          <cell r="M411">
            <v>161.29</v>
          </cell>
          <cell r="N411">
            <v>0</v>
          </cell>
          <cell r="O411">
            <v>0</v>
          </cell>
          <cell r="P411">
            <v>0</v>
          </cell>
          <cell r="Q411">
            <v>150</v>
          </cell>
          <cell r="R411">
            <v>28.18</v>
          </cell>
          <cell r="S411">
            <v>600</v>
          </cell>
          <cell r="T411">
            <v>521.30999999999995</v>
          </cell>
          <cell r="U411">
            <v>0</v>
          </cell>
          <cell r="V411">
            <v>0</v>
          </cell>
          <cell r="W411">
            <v>0</v>
          </cell>
        </row>
        <row r="412">
          <cell r="A412">
            <v>65363043</v>
          </cell>
          <cell r="B412">
            <v>9901493535</v>
          </cell>
          <cell r="C412" t="str">
            <v>LUIS RAUL   HERRERA HERRERA</v>
          </cell>
          <cell r="D412">
            <v>1035817</v>
          </cell>
          <cell r="E412">
            <v>10000</v>
          </cell>
          <cell r="F412">
            <v>10000</v>
          </cell>
          <cell r="G412">
            <v>10000</v>
          </cell>
          <cell r="H412">
            <v>10000</v>
          </cell>
          <cell r="I412">
            <v>0</v>
          </cell>
          <cell r="J412">
            <v>250</v>
          </cell>
          <cell r="K412">
            <v>0</v>
          </cell>
          <cell r="L412">
            <v>0</v>
          </cell>
          <cell r="M412">
            <v>322.58</v>
          </cell>
          <cell r="N412">
            <v>0</v>
          </cell>
          <cell r="O412">
            <v>0</v>
          </cell>
          <cell r="P412">
            <v>134.4</v>
          </cell>
          <cell r="Q412">
            <v>300</v>
          </cell>
          <cell r="R412">
            <v>0</v>
          </cell>
          <cell r="S412">
            <v>1400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A413">
            <v>95160760</v>
          </cell>
          <cell r="B413">
            <v>9901491846</v>
          </cell>
          <cell r="C413" t="str">
            <v>ALAN FERNANDO  MIGUEL BARRIOS</v>
          </cell>
          <cell r="D413">
            <v>1035819</v>
          </cell>
          <cell r="E413">
            <v>3250</v>
          </cell>
          <cell r="F413">
            <v>3250</v>
          </cell>
          <cell r="G413">
            <v>3250</v>
          </cell>
          <cell r="H413">
            <v>3250</v>
          </cell>
          <cell r="I413">
            <v>0</v>
          </cell>
          <cell r="J413">
            <v>250</v>
          </cell>
          <cell r="K413">
            <v>0</v>
          </cell>
          <cell r="L413">
            <v>0</v>
          </cell>
          <cell r="M413">
            <v>104.84</v>
          </cell>
          <cell r="N413">
            <v>0</v>
          </cell>
          <cell r="O413">
            <v>0</v>
          </cell>
          <cell r="P413">
            <v>43.68</v>
          </cell>
          <cell r="Q413">
            <v>97.5</v>
          </cell>
          <cell r="R413">
            <v>0</v>
          </cell>
          <cell r="S413">
            <v>357.5</v>
          </cell>
          <cell r="T413">
            <v>1505.31</v>
          </cell>
          <cell r="U413">
            <v>150</v>
          </cell>
          <cell r="V413">
            <v>0</v>
          </cell>
          <cell r="W413">
            <v>0</v>
          </cell>
        </row>
        <row r="414">
          <cell r="A414">
            <v>109358848</v>
          </cell>
          <cell r="B414">
            <v>9901574190</v>
          </cell>
          <cell r="C414" t="str">
            <v>JOSE GERARDO  DE LEON MORALES</v>
          </cell>
          <cell r="D414">
            <v>1035820</v>
          </cell>
          <cell r="E414">
            <v>3250</v>
          </cell>
          <cell r="F414">
            <v>3250</v>
          </cell>
          <cell r="G414">
            <v>3250</v>
          </cell>
          <cell r="H414">
            <v>3250</v>
          </cell>
          <cell r="I414">
            <v>0</v>
          </cell>
          <cell r="J414">
            <v>250</v>
          </cell>
          <cell r="K414">
            <v>0</v>
          </cell>
          <cell r="L414">
            <v>0</v>
          </cell>
          <cell r="M414">
            <v>104.84</v>
          </cell>
          <cell r="N414">
            <v>0</v>
          </cell>
          <cell r="O414">
            <v>0</v>
          </cell>
          <cell r="P414">
            <v>43.68</v>
          </cell>
          <cell r="Q414">
            <v>97.5</v>
          </cell>
          <cell r="R414">
            <v>0</v>
          </cell>
          <cell r="S414">
            <v>357.5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</row>
        <row r="415">
          <cell r="A415">
            <v>81017383</v>
          </cell>
          <cell r="B415">
            <v>9901426547</v>
          </cell>
          <cell r="C415" t="str">
            <v>JONATHAN ALEXANDER  COCHE LOPEZ</v>
          </cell>
          <cell r="D415">
            <v>1035822</v>
          </cell>
          <cell r="E415">
            <v>3000</v>
          </cell>
          <cell r="F415">
            <v>3000</v>
          </cell>
          <cell r="G415">
            <v>3000</v>
          </cell>
          <cell r="H415">
            <v>3000</v>
          </cell>
          <cell r="I415">
            <v>0</v>
          </cell>
          <cell r="J415">
            <v>250</v>
          </cell>
          <cell r="K415">
            <v>0</v>
          </cell>
          <cell r="L415">
            <v>0</v>
          </cell>
          <cell r="M415">
            <v>96.77</v>
          </cell>
          <cell r="N415">
            <v>0</v>
          </cell>
          <cell r="O415">
            <v>0</v>
          </cell>
          <cell r="P415">
            <v>40.32</v>
          </cell>
          <cell r="Q415">
            <v>90</v>
          </cell>
          <cell r="R415">
            <v>0</v>
          </cell>
          <cell r="S415">
            <v>330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A416">
            <v>101024525</v>
          </cell>
          <cell r="B416">
            <v>9901439533</v>
          </cell>
          <cell r="C416" t="str">
            <v>JESUA DANIEL OMAR QUIÑONEZ BOLAÑOS</v>
          </cell>
          <cell r="D416">
            <v>1035823</v>
          </cell>
          <cell r="E416">
            <v>3000</v>
          </cell>
          <cell r="F416">
            <v>3000</v>
          </cell>
          <cell r="G416">
            <v>3000</v>
          </cell>
          <cell r="H416">
            <v>3000</v>
          </cell>
          <cell r="I416">
            <v>0</v>
          </cell>
          <cell r="J416">
            <v>250</v>
          </cell>
          <cell r="K416">
            <v>0</v>
          </cell>
          <cell r="L416">
            <v>0</v>
          </cell>
          <cell r="M416">
            <v>96.77</v>
          </cell>
          <cell r="N416">
            <v>0</v>
          </cell>
          <cell r="O416">
            <v>0</v>
          </cell>
          <cell r="P416">
            <v>40.32</v>
          </cell>
          <cell r="Q416">
            <v>90</v>
          </cell>
          <cell r="R416">
            <v>0</v>
          </cell>
          <cell r="S416">
            <v>330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>
            <v>37396579</v>
          </cell>
          <cell r="B417">
            <v>990083503</v>
          </cell>
          <cell r="C417" t="str">
            <v>MARIA ELIZABETH  BARAHONA LOPEZ DE PAZ</v>
          </cell>
          <cell r="D417">
            <v>1035824</v>
          </cell>
          <cell r="E417">
            <v>5000</v>
          </cell>
          <cell r="F417">
            <v>5000</v>
          </cell>
          <cell r="G417">
            <v>5000</v>
          </cell>
          <cell r="H417">
            <v>5000</v>
          </cell>
          <cell r="I417">
            <v>0</v>
          </cell>
          <cell r="J417">
            <v>250</v>
          </cell>
          <cell r="K417">
            <v>0</v>
          </cell>
          <cell r="L417">
            <v>0</v>
          </cell>
          <cell r="M417">
            <v>161.29</v>
          </cell>
          <cell r="N417">
            <v>0</v>
          </cell>
          <cell r="O417">
            <v>0</v>
          </cell>
          <cell r="P417">
            <v>67.2</v>
          </cell>
          <cell r="Q417">
            <v>150</v>
          </cell>
          <cell r="R417">
            <v>28.18</v>
          </cell>
          <cell r="S417">
            <v>600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>
            <v>94104271</v>
          </cell>
          <cell r="B418">
            <v>9901539697</v>
          </cell>
          <cell r="C418" t="str">
            <v>ERIKA MAITE  GARCIA SERRANO</v>
          </cell>
          <cell r="D418">
            <v>1035825</v>
          </cell>
          <cell r="E418">
            <v>5000</v>
          </cell>
          <cell r="F418">
            <v>5000</v>
          </cell>
          <cell r="G418">
            <v>5000</v>
          </cell>
          <cell r="H418">
            <v>5000</v>
          </cell>
          <cell r="I418">
            <v>0</v>
          </cell>
          <cell r="J418">
            <v>250</v>
          </cell>
          <cell r="K418">
            <v>0</v>
          </cell>
          <cell r="L418">
            <v>0</v>
          </cell>
          <cell r="M418">
            <v>161.29</v>
          </cell>
          <cell r="N418">
            <v>0</v>
          </cell>
          <cell r="O418">
            <v>0</v>
          </cell>
          <cell r="P418">
            <v>67.2</v>
          </cell>
          <cell r="Q418">
            <v>150</v>
          </cell>
          <cell r="R418">
            <v>8.18</v>
          </cell>
          <cell r="S418">
            <v>600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>
            <v>26235307</v>
          </cell>
          <cell r="B419">
            <v>9901351353</v>
          </cell>
          <cell r="C419" t="str">
            <v>ROBERTO ABISAI  LOPEZ CARDONA</v>
          </cell>
          <cell r="D419">
            <v>1035826</v>
          </cell>
          <cell r="E419">
            <v>5000</v>
          </cell>
          <cell r="F419">
            <v>5000</v>
          </cell>
          <cell r="G419">
            <v>5000</v>
          </cell>
          <cell r="H419">
            <v>5000</v>
          </cell>
          <cell r="I419">
            <v>0</v>
          </cell>
          <cell r="J419">
            <v>250</v>
          </cell>
          <cell r="K419">
            <v>0</v>
          </cell>
          <cell r="L419">
            <v>0</v>
          </cell>
          <cell r="M419">
            <v>161.29</v>
          </cell>
          <cell r="N419">
            <v>0</v>
          </cell>
          <cell r="O419">
            <v>0</v>
          </cell>
          <cell r="P419">
            <v>67.2</v>
          </cell>
          <cell r="Q419">
            <v>150</v>
          </cell>
          <cell r="R419">
            <v>27</v>
          </cell>
          <cell r="S419">
            <v>600</v>
          </cell>
          <cell r="T419">
            <v>2337.4699999999998</v>
          </cell>
          <cell r="U419">
            <v>0</v>
          </cell>
          <cell r="V419">
            <v>0</v>
          </cell>
          <cell r="W419">
            <v>0</v>
          </cell>
        </row>
        <row r="420">
          <cell r="A420">
            <v>9589007</v>
          </cell>
          <cell r="B420">
            <v>9901161365</v>
          </cell>
          <cell r="C420" t="str">
            <v>EDGAR  ROLANDO  LOPEZ  NORIEGA</v>
          </cell>
          <cell r="D420">
            <v>1035827</v>
          </cell>
          <cell r="E420">
            <v>6000</v>
          </cell>
          <cell r="F420">
            <v>6000</v>
          </cell>
          <cell r="G420">
            <v>6000</v>
          </cell>
          <cell r="H420">
            <v>6000</v>
          </cell>
          <cell r="I420">
            <v>0</v>
          </cell>
          <cell r="J420">
            <v>250</v>
          </cell>
          <cell r="K420">
            <v>0</v>
          </cell>
          <cell r="L420">
            <v>0</v>
          </cell>
          <cell r="M420">
            <v>193.55</v>
          </cell>
          <cell r="N420">
            <v>0</v>
          </cell>
          <cell r="O420">
            <v>0</v>
          </cell>
          <cell r="P420">
            <v>80.64</v>
          </cell>
          <cell r="Q420">
            <v>180</v>
          </cell>
          <cell r="R420">
            <v>0</v>
          </cell>
          <cell r="S420">
            <v>720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>
            <v>72754281</v>
          </cell>
          <cell r="B421">
            <v>9901104321</v>
          </cell>
          <cell r="C421" t="str">
            <v>AMPARO MAGALY  CONDE GARCIA</v>
          </cell>
          <cell r="D421">
            <v>1035828</v>
          </cell>
          <cell r="E421">
            <v>4500</v>
          </cell>
          <cell r="F421">
            <v>4500</v>
          </cell>
          <cell r="G421">
            <v>4500</v>
          </cell>
          <cell r="H421">
            <v>4500</v>
          </cell>
          <cell r="I421">
            <v>0</v>
          </cell>
          <cell r="J421">
            <v>250</v>
          </cell>
          <cell r="K421">
            <v>0</v>
          </cell>
          <cell r="L421">
            <v>0</v>
          </cell>
          <cell r="M421">
            <v>145.16</v>
          </cell>
          <cell r="N421">
            <v>0</v>
          </cell>
          <cell r="O421">
            <v>0</v>
          </cell>
          <cell r="P421">
            <v>0</v>
          </cell>
          <cell r="Q421">
            <v>135</v>
          </cell>
          <cell r="R421">
            <v>0</v>
          </cell>
          <cell r="S421">
            <v>540</v>
          </cell>
          <cell r="T421">
            <v>2325.65</v>
          </cell>
          <cell r="U421">
            <v>0</v>
          </cell>
          <cell r="V421">
            <v>0</v>
          </cell>
          <cell r="W421">
            <v>0</v>
          </cell>
        </row>
        <row r="422">
          <cell r="A422">
            <v>37967037</v>
          </cell>
          <cell r="B422">
            <v>9901110083</v>
          </cell>
          <cell r="C422" t="str">
            <v>MELANY  ANDREA  ALVAREZ RAMIREZ</v>
          </cell>
          <cell r="D422">
            <v>1035829</v>
          </cell>
          <cell r="E422">
            <v>8000</v>
          </cell>
          <cell r="F422">
            <v>8000</v>
          </cell>
          <cell r="G422">
            <v>8000</v>
          </cell>
          <cell r="H422">
            <v>8000</v>
          </cell>
          <cell r="I422">
            <v>0</v>
          </cell>
          <cell r="J422">
            <v>250</v>
          </cell>
          <cell r="K422">
            <v>0</v>
          </cell>
          <cell r="L422">
            <v>0</v>
          </cell>
          <cell r="M422">
            <v>258.06</v>
          </cell>
          <cell r="N422">
            <v>0</v>
          </cell>
          <cell r="O422">
            <v>0</v>
          </cell>
          <cell r="P422">
            <v>0</v>
          </cell>
          <cell r="Q422">
            <v>240</v>
          </cell>
          <cell r="R422">
            <v>0</v>
          </cell>
          <cell r="S422">
            <v>1040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>
            <v>80724477</v>
          </cell>
          <cell r="B423">
            <v>9901376626</v>
          </cell>
          <cell r="C423" t="str">
            <v>JOSSELINE GABRIELA  SANTOS ESCOBAR</v>
          </cell>
          <cell r="D423">
            <v>1035830</v>
          </cell>
          <cell r="E423">
            <v>5000</v>
          </cell>
          <cell r="F423">
            <v>5000</v>
          </cell>
          <cell r="G423">
            <v>5000</v>
          </cell>
          <cell r="H423">
            <v>5000</v>
          </cell>
          <cell r="I423">
            <v>0</v>
          </cell>
          <cell r="J423">
            <v>250</v>
          </cell>
          <cell r="K423">
            <v>0</v>
          </cell>
          <cell r="L423">
            <v>0</v>
          </cell>
          <cell r="M423">
            <v>161.29</v>
          </cell>
          <cell r="N423">
            <v>0</v>
          </cell>
          <cell r="O423">
            <v>0</v>
          </cell>
          <cell r="P423">
            <v>0</v>
          </cell>
          <cell r="Q423">
            <v>150</v>
          </cell>
          <cell r="R423">
            <v>0</v>
          </cell>
          <cell r="S423">
            <v>600</v>
          </cell>
          <cell r="T423">
            <v>994.62</v>
          </cell>
          <cell r="U423">
            <v>150</v>
          </cell>
          <cell r="V423">
            <v>0</v>
          </cell>
          <cell r="W423">
            <v>0</v>
          </cell>
        </row>
        <row r="424">
          <cell r="A424" t="str">
            <v>2641323K</v>
          </cell>
          <cell r="B424">
            <v>990090477</v>
          </cell>
          <cell r="C424" t="str">
            <v>PERLA SIOMARA  BATRES GUTIERREZ</v>
          </cell>
          <cell r="D424">
            <v>1035831</v>
          </cell>
          <cell r="E424">
            <v>8000</v>
          </cell>
          <cell r="F424">
            <v>1032.26</v>
          </cell>
          <cell r="G424">
            <v>8000</v>
          </cell>
          <cell r="H424">
            <v>1032.26</v>
          </cell>
          <cell r="I424">
            <v>0</v>
          </cell>
          <cell r="J424">
            <v>32.26</v>
          </cell>
          <cell r="K424">
            <v>0</v>
          </cell>
          <cell r="L424">
            <v>0</v>
          </cell>
          <cell r="M424">
            <v>33.299999999999997</v>
          </cell>
          <cell r="N424">
            <v>0</v>
          </cell>
          <cell r="O424">
            <v>0</v>
          </cell>
          <cell r="P424">
            <v>0</v>
          </cell>
          <cell r="Q424">
            <v>30.97</v>
          </cell>
          <cell r="R424">
            <v>162.91</v>
          </cell>
          <cell r="S424">
            <v>134.19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>
            <v>92366481</v>
          </cell>
          <cell r="B425">
            <v>9901554980</v>
          </cell>
          <cell r="C425" t="str">
            <v>MONICA JULISSA  CARRERA SANTOS</v>
          </cell>
          <cell r="D425">
            <v>1035832</v>
          </cell>
          <cell r="E425">
            <v>5000</v>
          </cell>
          <cell r="F425">
            <v>5000</v>
          </cell>
          <cell r="G425">
            <v>5000</v>
          </cell>
          <cell r="H425">
            <v>5000</v>
          </cell>
          <cell r="I425">
            <v>0</v>
          </cell>
          <cell r="J425">
            <v>250</v>
          </cell>
          <cell r="K425">
            <v>0</v>
          </cell>
          <cell r="L425">
            <v>0</v>
          </cell>
          <cell r="M425">
            <v>161.29</v>
          </cell>
          <cell r="N425">
            <v>0</v>
          </cell>
          <cell r="O425">
            <v>0</v>
          </cell>
          <cell r="P425">
            <v>0</v>
          </cell>
          <cell r="Q425">
            <v>150</v>
          </cell>
          <cell r="R425">
            <v>0</v>
          </cell>
          <cell r="S425">
            <v>600</v>
          </cell>
          <cell r="T425">
            <v>2715.44</v>
          </cell>
          <cell r="U425">
            <v>150</v>
          </cell>
          <cell r="V425">
            <v>0</v>
          </cell>
          <cell r="W425">
            <v>0</v>
          </cell>
        </row>
        <row r="426">
          <cell r="A426">
            <v>88486273</v>
          </cell>
          <cell r="B426">
            <v>9901502227</v>
          </cell>
          <cell r="C426" t="str">
            <v>VICTOR ALEJANDRO  RODRIGUEZ RODRIGUEZ</v>
          </cell>
          <cell r="D426">
            <v>1035834</v>
          </cell>
          <cell r="E426">
            <v>8000</v>
          </cell>
          <cell r="F426">
            <v>8000</v>
          </cell>
          <cell r="G426">
            <v>8000</v>
          </cell>
          <cell r="H426">
            <v>8000</v>
          </cell>
          <cell r="I426">
            <v>0</v>
          </cell>
          <cell r="J426">
            <v>250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107.52</v>
          </cell>
          <cell r="Q426">
            <v>240</v>
          </cell>
          <cell r="R426">
            <v>162.91</v>
          </cell>
          <cell r="S426">
            <v>1040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A427">
            <v>47850760</v>
          </cell>
          <cell r="B427">
            <v>9901422465</v>
          </cell>
          <cell r="C427" t="str">
            <v>EDWIN ALEXANDER  PAZ REQUENA</v>
          </cell>
          <cell r="D427">
            <v>1035835</v>
          </cell>
          <cell r="E427">
            <v>5000</v>
          </cell>
          <cell r="F427">
            <v>5000</v>
          </cell>
          <cell r="G427">
            <v>5000</v>
          </cell>
          <cell r="H427">
            <v>5000</v>
          </cell>
          <cell r="I427">
            <v>0</v>
          </cell>
          <cell r="J427">
            <v>250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67.2</v>
          </cell>
          <cell r="Q427">
            <v>150</v>
          </cell>
          <cell r="R427">
            <v>0</v>
          </cell>
          <cell r="S427">
            <v>600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>
            <v>55967507</v>
          </cell>
          <cell r="B428">
            <v>9901356460</v>
          </cell>
          <cell r="C428" t="str">
            <v>KARLA PAOLA  HURTARTE GARCIA DE GARCIA</v>
          </cell>
          <cell r="D428">
            <v>1035836</v>
          </cell>
          <cell r="E428">
            <v>10000</v>
          </cell>
          <cell r="F428">
            <v>10000</v>
          </cell>
          <cell r="G428">
            <v>10000</v>
          </cell>
          <cell r="H428">
            <v>10000</v>
          </cell>
          <cell r="I428">
            <v>0</v>
          </cell>
          <cell r="J428">
            <v>250</v>
          </cell>
          <cell r="K428">
            <v>0</v>
          </cell>
          <cell r="L428">
            <v>0</v>
          </cell>
          <cell r="M428">
            <v>322.58</v>
          </cell>
          <cell r="N428">
            <v>0</v>
          </cell>
          <cell r="O428">
            <v>0</v>
          </cell>
          <cell r="P428">
            <v>0</v>
          </cell>
          <cell r="Q428">
            <v>300</v>
          </cell>
          <cell r="R428">
            <v>249.09</v>
          </cell>
          <cell r="S428">
            <v>1400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>
            <v>71232303</v>
          </cell>
          <cell r="B429">
            <v>9901434791</v>
          </cell>
          <cell r="C429" t="str">
            <v>JUANA   SALES ORDOÑEZ DE JERONIMO</v>
          </cell>
          <cell r="D429">
            <v>1035839</v>
          </cell>
          <cell r="E429">
            <v>4000</v>
          </cell>
          <cell r="F429">
            <v>4000</v>
          </cell>
          <cell r="G429">
            <v>4000</v>
          </cell>
          <cell r="H429">
            <v>4000</v>
          </cell>
          <cell r="I429">
            <v>0</v>
          </cell>
          <cell r="J429">
            <v>250</v>
          </cell>
          <cell r="K429">
            <v>0</v>
          </cell>
          <cell r="L429">
            <v>0</v>
          </cell>
          <cell r="M429">
            <v>129.03</v>
          </cell>
          <cell r="N429">
            <v>0</v>
          </cell>
          <cell r="O429">
            <v>0</v>
          </cell>
          <cell r="P429">
            <v>0</v>
          </cell>
          <cell r="Q429">
            <v>120</v>
          </cell>
          <cell r="R429">
            <v>0</v>
          </cell>
          <cell r="S429">
            <v>440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A430">
            <v>9631496</v>
          </cell>
          <cell r="B430">
            <v>9901439515</v>
          </cell>
          <cell r="C430" t="str">
            <v>SANDRA PATRICIA  HUERTAS BORRAYO DE SOTO</v>
          </cell>
          <cell r="D430">
            <v>1035844</v>
          </cell>
          <cell r="E430">
            <v>4000</v>
          </cell>
          <cell r="F430">
            <v>4000</v>
          </cell>
          <cell r="G430">
            <v>4000</v>
          </cell>
          <cell r="H430">
            <v>4000</v>
          </cell>
          <cell r="I430">
            <v>0</v>
          </cell>
          <cell r="J430">
            <v>250</v>
          </cell>
          <cell r="K430">
            <v>0</v>
          </cell>
          <cell r="L430">
            <v>0</v>
          </cell>
          <cell r="M430">
            <v>129.03</v>
          </cell>
          <cell r="N430">
            <v>0</v>
          </cell>
          <cell r="O430">
            <v>0</v>
          </cell>
          <cell r="P430">
            <v>0</v>
          </cell>
          <cell r="Q430">
            <v>120</v>
          </cell>
          <cell r="R430">
            <v>0</v>
          </cell>
          <cell r="S430">
            <v>440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>
            <v>52267245</v>
          </cell>
          <cell r="B431">
            <v>9901441506</v>
          </cell>
          <cell r="C431" t="str">
            <v>SANDRA LISSETTE  COYOTE DE IXEN</v>
          </cell>
          <cell r="D431">
            <v>1035845</v>
          </cell>
          <cell r="E431">
            <v>4000</v>
          </cell>
          <cell r="F431">
            <v>4000</v>
          </cell>
          <cell r="G431">
            <v>4000</v>
          </cell>
          <cell r="H431">
            <v>4000</v>
          </cell>
          <cell r="I431">
            <v>0</v>
          </cell>
          <cell r="J431">
            <v>250</v>
          </cell>
          <cell r="K431">
            <v>0</v>
          </cell>
          <cell r="L431">
            <v>0</v>
          </cell>
          <cell r="M431">
            <v>129.03</v>
          </cell>
          <cell r="N431">
            <v>0</v>
          </cell>
          <cell r="O431">
            <v>0</v>
          </cell>
          <cell r="P431">
            <v>0</v>
          </cell>
          <cell r="Q431">
            <v>120</v>
          </cell>
          <cell r="R431">
            <v>0</v>
          </cell>
          <cell r="S431">
            <v>440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A432">
            <v>32764693</v>
          </cell>
          <cell r="B432">
            <v>9901098060</v>
          </cell>
          <cell r="C432" t="str">
            <v>ELDA  LILY  DUARTE  DUARTE</v>
          </cell>
          <cell r="D432">
            <v>1035849</v>
          </cell>
          <cell r="E432">
            <v>4000</v>
          </cell>
          <cell r="F432">
            <v>4000</v>
          </cell>
          <cell r="G432">
            <v>4000</v>
          </cell>
          <cell r="H432">
            <v>4000</v>
          </cell>
          <cell r="I432">
            <v>0</v>
          </cell>
          <cell r="J432">
            <v>250</v>
          </cell>
          <cell r="K432">
            <v>0</v>
          </cell>
          <cell r="L432">
            <v>0</v>
          </cell>
          <cell r="M432">
            <v>129.03</v>
          </cell>
          <cell r="N432">
            <v>0</v>
          </cell>
          <cell r="O432">
            <v>0</v>
          </cell>
          <cell r="P432">
            <v>0</v>
          </cell>
          <cell r="Q432">
            <v>120</v>
          </cell>
          <cell r="R432">
            <v>0</v>
          </cell>
          <cell r="S432">
            <v>440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</row>
        <row r="433">
          <cell r="A433">
            <v>25008439</v>
          </cell>
          <cell r="B433">
            <v>990048969</v>
          </cell>
          <cell r="C433" t="str">
            <v>CARLOS   MAZARIEGOS TOC</v>
          </cell>
          <cell r="D433">
            <v>1035850</v>
          </cell>
          <cell r="E433">
            <v>4000</v>
          </cell>
          <cell r="F433">
            <v>4000</v>
          </cell>
          <cell r="G433">
            <v>4000</v>
          </cell>
          <cell r="H433">
            <v>4000</v>
          </cell>
          <cell r="I433">
            <v>0</v>
          </cell>
          <cell r="J433">
            <v>250</v>
          </cell>
          <cell r="K433">
            <v>0</v>
          </cell>
          <cell r="L433">
            <v>0</v>
          </cell>
          <cell r="M433">
            <v>129.03</v>
          </cell>
          <cell r="N433">
            <v>0</v>
          </cell>
          <cell r="O433">
            <v>0</v>
          </cell>
          <cell r="P433">
            <v>0</v>
          </cell>
          <cell r="Q433">
            <v>120</v>
          </cell>
          <cell r="R433">
            <v>0</v>
          </cell>
          <cell r="S433">
            <v>440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>
            <v>13991744</v>
          </cell>
          <cell r="B434">
            <v>9901463942</v>
          </cell>
          <cell r="C434" t="str">
            <v>ANA LUCIA  GUZMAN STRAUBE</v>
          </cell>
          <cell r="D434">
            <v>1035851</v>
          </cell>
          <cell r="E434">
            <v>4000</v>
          </cell>
          <cell r="F434">
            <v>4000</v>
          </cell>
          <cell r="G434">
            <v>4000</v>
          </cell>
          <cell r="H434">
            <v>4000</v>
          </cell>
          <cell r="I434">
            <v>0</v>
          </cell>
          <cell r="J434">
            <v>250</v>
          </cell>
          <cell r="K434">
            <v>0</v>
          </cell>
          <cell r="L434">
            <v>0</v>
          </cell>
          <cell r="M434">
            <v>129.03</v>
          </cell>
          <cell r="N434">
            <v>0</v>
          </cell>
          <cell r="O434">
            <v>0</v>
          </cell>
          <cell r="P434">
            <v>0</v>
          </cell>
          <cell r="Q434">
            <v>120</v>
          </cell>
          <cell r="R434">
            <v>0</v>
          </cell>
          <cell r="S434">
            <v>440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>
            <v>87524457</v>
          </cell>
          <cell r="B435">
            <v>9901491604</v>
          </cell>
          <cell r="C435" t="str">
            <v>MIRIAM CRISTINA  RAMIREZ AMEZQUITA</v>
          </cell>
          <cell r="D435">
            <v>1035852</v>
          </cell>
          <cell r="E435">
            <v>12000</v>
          </cell>
          <cell r="F435">
            <v>12000</v>
          </cell>
          <cell r="G435">
            <v>12000</v>
          </cell>
          <cell r="H435">
            <v>12000</v>
          </cell>
          <cell r="I435">
            <v>0</v>
          </cell>
          <cell r="J435">
            <v>250</v>
          </cell>
          <cell r="K435">
            <v>0</v>
          </cell>
          <cell r="L435">
            <v>0</v>
          </cell>
          <cell r="M435">
            <v>387.1</v>
          </cell>
          <cell r="N435">
            <v>0</v>
          </cell>
          <cell r="O435">
            <v>0</v>
          </cell>
          <cell r="P435">
            <v>161.28</v>
          </cell>
          <cell r="Q435">
            <v>360</v>
          </cell>
          <cell r="R435">
            <v>333.09</v>
          </cell>
          <cell r="S435">
            <v>1800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</row>
        <row r="436">
          <cell r="A436">
            <v>9306862</v>
          </cell>
          <cell r="B436">
            <v>990092676</v>
          </cell>
          <cell r="C436" t="str">
            <v>CLAUDIA  IRENE  VELASQUEZ  MONROY</v>
          </cell>
          <cell r="D436">
            <v>1035853</v>
          </cell>
          <cell r="E436">
            <v>4750</v>
          </cell>
          <cell r="F436">
            <v>4750</v>
          </cell>
          <cell r="G436">
            <v>4750</v>
          </cell>
          <cell r="H436">
            <v>4750</v>
          </cell>
          <cell r="I436">
            <v>0</v>
          </cell>
          <cell r="J436">
            <v>250</v>
          </cell>
          <cell r="K436">
            <v>0</v>
          </cell>
          <cell r="L436">
            <v>0</v>
          </cell>
          <cell r="M436">
            <v>153.22999999999999</v>
          </cell>
          <cell r="N436">
            <v>0</v>
          </cell>
          <cell r="O436">
            <v>0</v>
          </cell>
          <cell r="P436">
            <v>63.84</v>
          </cell>
          <cell r="Q436">
            <v>142.5</v>
          </cell>
          <cell r="R436">
            <v>16.59</v>
          </cell>
          <cell r="S436">
            <v>570</v>
          </cell>
          <cell r="T436">
            <v>769.11</v>
          </cell>
          <cell r="U436">
            <v>0</v>
          </cell>
          <cell r="V436">
            <v>0</v>
          </cell>
          <cell r="W436">
            <v>0</v>
          </cell>
        </row>
        <row r="437">
          <cell r="A437">
            <v>43590233</v>
          </cell>
          <cell r="B437">
            <v>9901501018</v>
          </cell>
          <cell r="C437" t="str">
            <v>MARIA DEL ROSARIO  SANDOVAL RIVERA</v>
          </cell>
          <cell r="D437">
            <v>1035854</v>
          </cell>
          <cell r="E437">
            <v>8375</v>
          </cell>
          <cell r="F437">
            <v>8375</v>
          </cell>
          <cell r="G437">
            <v>8000</v>
          </cell>
          <cell r="H437">
            <v>8000</v>
          </cell>
          <cell r="I437">
            <v>375</v>
          </cell>
          <cell r="J437">
            <v>250</v>
          </cell>
          <cell r="K437">
            <v>0</v>
          </cell>
          <cell r="L437">
            <v>0</v>
          </cell>
          <cell r="M437">
            <v>270.16000000000003</v>
          </cell>
          <cell r="N437">
            <v>0</v>
          </cell>
          <cell r="O437">
            <v>0</v>
          </cell>
          <cell r="P437">
            <v>0</v>
          </cell>
          <cell r="Q437">
            <v>251.25</v>
          </cell>
          <cell r="R437">
            <v>175.52</v>
          </cell>
          <cell r="S437">
            <v>1172.5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</row>
        <row r="438">
          <cell r="A438">
            <v>88017176</v>
          </cell>
          <cell r="B438">
            <v>9901559072</v>
          </cell>
          <cell r="C438" t="str">
            <v>ADRIANA CAROLINA  OLIVA SANTOS</v>
          </cell>
          <cell r="D438">
            <v>1035855</v>
          </cell>
          <cell r="E438">
            <v>4000</v>
          </cell>
          <cell r="F438">
            <v>4000</v>
          </cell>
          <cell r="G438">
            <v>4000</v>
          </cell>
          <cell r="H438">
            <v>4000</v>
          </cell>
          <cell r="I438">
            <v>0</v>
          </cell>
          <cell r="J438">
            <v>250</v>
          </cell>
          <cell r="K438">
            <v>0</v>
          </cell>
          <cell r="L438">
            <v>0</v>
          </cell>
          <cell r="M438">
            <v>129.03</v>
          </cell>
          <cell r="N438">
            <v>0</v>
          </cell>
          <cell r="O438">
            <v>0</v>
          </cell>
          <cell r="P438">
            <v>0</v>
          </cell>
          <cell r="Q438">
            <v>120</v>
          </cell>
          <cell r="R438">
            <v>0</v>
          </cell>
          <cell r="S438">
            <v>440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</row>
        <row r="439">
          <cell r="A439">
            <v>78092639</v>
          </cell>
          <cell r="B439">
            <v>9901422283</v>
          </cell>
          <cell r="C439" t="str">
            <v>MARGARITA   DE LEON ESTEBAN DE RUIZ</v>
          </cell>
          <cell r="D439">
            <v>1035856</v>
          </cell>
          <cell r="E439">
            <v>4000</v>
          </cell>
          <cell r="F439">
            <v>4000</v>
          </cell>
          <cell r="G439">
            <v>4000</v>
          </cell>
          <cell r="H439">
            <v>4000</v>
          </cell>
          <cell r="I439">
            <v>0</v>
          </cell>
          <cell r="J439">
            <v>250</v>
          </cell>
          <cell r="K439">
            <v>0</v>
          </cell>
          <cell r="L439">
            <v>0</v>
          </cell>
          <cell r="M439">
            <v>129.03</v>
          </cell>
          <cell r="N439">
            <v>0</v>
          </cell>
          <cell r="O439">
            <v>0</v>
          </cell>
          <cell r="P439">
            <v>0</v>
          </cell>
          <cell r="Q439">
            <v>120</v>
          </cell>
          <cell r="R439">
            <v>0</v>
          </cell>
          <cell r="S439">
            <v>440</v>
          </cell>
          <cell r="T439">
            <v>729.24</v>
          </cell>
          <cell r="U439">
            <v>716.35</v>
          </cell>
          <cell r="V439">
            <v>50</v>
          </cell>
          <cell r="W439">
            <v>0</v>
          </cell>
        </row>
        <row r="440">
          <cell r="A440">
            <v>77834917</v>
          </cell>
          <cell r="B440">
            <v>9901502374</v>
          </cell>
          <cell r="C440" t="str">
            <v>ROSA IRIS  GONZALEZ MAZARIEGOS DE GARCIA</v>
          </cell>
          <cell r="D440">
            <v>1035857</v>
          </cell>
          <cell r="E440">
            <v>7375</v>
          </cell>
          <cell r="F440">
            <v>7375</v>
          </cell>
          <cell r="G440">
            <v>7000</v>
          </cell>
          <cell r="H440">
            <v>7000</v>
          </cell>
          <cell r="I440">
            <v>375</v>
          </cell>
          <cell r="J440">
            <v>250</v>
          </cell>
          <cell r="K440">
            <v>0</v>
          </cell>
          <cell r="L440">
            <v>0</v>
          </cell>
          <cell r="M440">
            <v>237.9</v>
          </cell>
          <cell r="N440">
            <v>0</v>
          </cell>
          <cell r="O440">
            <v>0</v>
          </cell>
          <cell r="P440">
            <v>0</v>
          </cell>
          <cell r="Q440">
            <v>221.25</v>
          </cell>
          <cell r="R440">
            <v>132</v>
          </cell>
          <cell r="S440">
            <v>958.75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</row>
        <row r="441">
          <cell r="A441">
            <v>108417522</v>
          </cell>
          <cell r="B441">
            <v>9901496841</v>
          </cell>
          <cell r="C441" t="str">
            <v>SHAARON MAGNOLIA  RIVERA  MORAN</v>
          </cell>
          <cell r="D441">
            <v>1035864</v>
          </cell>
          <cell r="E441">
            <v>3000</v>
          </cell>
          <cell r="F441">
            <v>3000</v>
          </cell>
          <cell r="G441">
            <v>3000</v>
          </cell>
          <cell r="H441">
            <v>3000</v>
          </cell>
          <cell r="I441">
            <v>0</v>
          </cell>
          <cell r="J441">
            <v>250</v>
          </cell>
          <cell r="K441">
            <v>0</v>
          </cell>
          <cell r="L441">
            <v>0</v>
          </cell>
          <cell r="M441">
            <v>96.77</v>
          </cell>
          <cell r="N441">
            <v>0</v>
          </cell>
          <cell r="O441">
            <v>0</v>
          </cell>
          <cell r="P441">
            <v>0</v>
          </cell>
          <cell r="Q441">
            <v>90</v>
          </cell>
          <cell r="R441">
            <v>0</v>
          </cell>
          <cell r="S441">
            <v>330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</row>
        <row r="442">
          <cell r="A442">
            <v>109412524</v>
          </cell>
          <cell r="B442">
            <v>9901561443</v>
          </cell>
          <cell r="C442" t="str">
            <v>FELIX FERNANDO ELEAZAR GOMEZ SUBUYUJ</v>
          </cell>
          <cell r="D442">
            <v>1035865</v>
          </cell>
          <cell r="E442">
            <v>3000</v>
          </cell>
          <cell r="F442">
            <v>3000</v>
          </cell>
          <cell r="G442">
            <v>3000</v>
          </cell>
          <cell r="H442">
            <v>3000</v>
          </cell>
          <cell r="I442">
            <v>0</v>
          </cell>
          <cell r="J442">
            <v>250</v>
          </cell>
          <cell r="K442">
            <v>0</v>
          </cell>
          <cell r="L442">
            <v>0</v>
          </cell>
          <cell r="M442">
            <v>96.77</v>
          </cell>
          <cell r="N442">
            <v>0</v>
          </cell>
          <cell r="O442">
            <v>0</v>
          </cell>
          <cell r="P442">
            <v>0</v>
          </cell>
          <cell r="Q442">
            <v>90</v>
          </cell>
          <cell r="R442">
            <v>0</v>
          </cell>
          <cell r="S442">
            <v>330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</row>
        <row r="443">
          <cell r="A443">
            <v>39435687</v>
          </cell>
          <cell r="B443">
            <v>9901439320</v>
          </cell>
          <cell r="C443" t="str">
            <v>DOUGLAS GIOVANNI  PAIZ ORELLANA</v>
          </cell>
          <cell r="D443">
            <v>1035868</v>
          </cell>
          <cell r="E443">
            <v>3500</v>
          </cell>
          <cell r="F443">
            <v>3500</v>
          </cell>
          <cell r="G443">
            <v>3500</v>
          </cell>
          <cell r="H443">
            <v>3500</v>
          </cell>
          <cell r="I443">
            <v>0</v>
          </cell>
          <cell r="J443">
            <v>250</v>
          </cell>
          <cell r="K443">
            <v>0</v>
          </cell>
          <cell r="L443">
            <v>0</v>
          </cell>
          <cell r="M443">
            <v>112.9</v>
          </cell>
          <cell r="N443">
            <v>875</v>
          </cell>
          <cell r="O443">
            <v>0</v>
          </cell>
          <cell r="P443">
            <v>0</v>
          </cell>
          <cell r="Q443">
            <v>105</v>
          </cell>
          <cell r="R443">
            <v>0</v>
          </cell>
          <cell r="S443">
            <v>385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>
            <v>34355170</v>
          </cell>
          <cell r="B444">
            <v>9901562767</v>
          </cell>
          <cell r="C444" t="str">
            <v>ADAN    TOBAR GARCIA</v>
          </cell>
          <cell r="D444">
            <v>1035869</v>
          </cell>
          <cell r="E444">
            <v>3500</v>
          </cell>
          <cell r="F444">
            <v>3500</v>
          </cell>
          <cell r="G444">
            <v>3500</v>
          </cell>
          <cell r="H444">
            <v>3500</v>
          </cell>
          <cell r="I444">
            <v>0</v>
          </cell>
          <cell r="J444">
            <v>250</v>
          </cell>
          <cell r="K444">
            <v>0</v>
          </cell>
          <cell r="L444">
            <v>0</v>
          </cell>
          <cell r="M444">
            <v>112.9</v>
          </cell>
          <cell r="N444">
            <v>0</v>
          </cell>
          <cell r="O444">
            <v>0</v>
          </cell>
          <cell r="P444">
            <v>0</v>
          </cell>
          <cell r="Q444">
            <v>105</v>
          </cell>
          <cell r="R444">
            <v>0</v>
          </cell>
          <cell r="S444">
            <v>385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A445">
            <v>110881028</v>
          </cell>
          <cell r="B445">
            <v>9901532172</v>
          </cell>
          <cell r="C445" t="str">
            <v>JAQUELIN VERONICA  RAMIREZ SARCEÑO</v>
          </cell>
          <cell r="D445">
            <v>1035870</v>
          </cell>
          <cell r="E445">
            <v>3500</v>
          </cell>
          <cell r="F445">
            <v>3500</v>
          </cell>
          <cell r="G445">
            <v>3500</v>
          </cell>
          <cell r="H445">
            <v>3500</v>
          </cell>
          <cell r="I445">
            <v>0</v>
          </cell>
          <cell r="J445">
            <v>250</v>
          </cell>
          <cell r="K445">
            <v>0</v>
          </cell>
          <cell r="L445">
            <v>0</v>
          </cell>
          <cell r="M445">
            <v>112.9</v>
          </cell>
          <cell r="N445">
            <v>0</v>
          </cell>
          <cell r="O445">
            <v>0</v>
          </cell>
          <cell r="P445">
            <v>0</v>
          </cell>
          <cell r="Q445">
            <v>105</v>
          </cell>
          <cell r="R445">
            <v>0</v>
          </cell>
          <cell r="S445">
            <v>385</v>
          </cell>
          <cell r="T445">
            <v>1946.09</v>
          </cell>
          <cell r="U445">
            <v>0</v>
          </cell>
          <cell r="V445">
            <v>0</v>
          </cell>
          <cell r="W445">
            <v>0</v>
          </cell>
        </row>
        <row r="446">
          <cell r="A446">
            <v>21168652</v>
          </cell>
          <cell r="B446">
            <v>9901496769</v>
          </cell>
          <cell r="C446" t="str">
            <v>TELMA MARITZA  HERNANDEZ PERAZA  DE GONZALEZ</v>
          </cell>
          <cell r="D446">
            <v>1035871</v>
          </cell>
          <cell r="E446">
            <v>3000</v>
          </cell>
          <cell r="F446">
            <v>3000</v>
          </cell>
          <cell r="G446">
            <v>3000</v>
          </cell>
          <cell r="H446">
            <v>3000</v>
          </cell>
          <cell r="I446">
            <v>0</v>
          </cell>
          <cell r="J446">
            <v>250</v>
          </cell>
          <cell r="K446">
            <v>0</v>
          </cell>
          <cell r="L446">
            <v>0</v>
          </cell>
          <cell r="M446">
            <v>96.77</v>
          </cell>
          <cell r="N446">
            <v>0</v>
          </cell>
          <cell r="O446">
            <v>0</v>
          </cell>
          <cell r="P446">
            <v>0</v>
          </cell>
          <cell r="Q446">
            <v>90</v>
          </cell>
          <cell r="R446">
            <v>0</v>
          </cell>
          <cell r="S446">
            <v>330</v>
          </cell>
          <cell r="T446">
            <v>1135.53</v>
          </cell>
          <cell r="U446">
            <v>0</v>
          </cell>
          <cell r="V446">
            <v>0</v>
          </cell>
          <cell r="W446">
            <v>0</v>
          </cell>
        </row>
        <row r="447">
          <cell r="A447">
            <v>50014536</v>
          </cell>
          <cell r="B447">
            <v>9901546139</v>
          </cell>
          <cell r="C447" t="str">
            <v>JUANA EVA  SANTOS TENAS</v>
          </cell>
          <cell r="D447">
            <v>1035872</v>
          </cell>
          <cell r="E447">
            <v>3000</v>
          </cell>
          <cell r="F447">
            <v>3000</v>
          </cell>
          <cell r="G447">
            <v>3000</v>
          </cell>
          <cell r="H447">
            <v>3000</v>
          </cell>
          <cell r="I447">
            <v>0</v>
          </cell>
          <cell r="J447">
            <v>250</v>
          </cell>
          <cell r="K447">
            <v>0</v>
          </cell>
          <cell r="L447">
            <v>0</v>
          </cell>
          <cell r="M447">
            <v>96.77</v>
          </cell>
          <cell r="N447">
            <v>0</v>
          </cell>
          <cell r="O447">
            <v>0</v>
          </cell>
          <cell r="P447">
            <v>0</v>
          </cell>
          <cell r="Q447">
            <v>90</v>
          </cell>
          <cell r="R447">
            <v>0</v>
          </cell>
          <cell r="S447">
            <v>330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>
            <v>65516818</v>
          </cell>
          <cell r="B448">
            <v>9901497163</v>
          </cell>
          <cell r="C448" t="str">
            <v>ISABEL    LOPEZ GODOY</v>
          </cell>
          <cell r="D448">
            <v>1035873</v>
          </cell>
          <cell r="E448">
            <v>3000</v>
          </cell>
          <cell r="F448">
            <v>3000</v>
          </cell>
          <cell r="G448">
            <v>3000</v>
          </cell>
          <cell r="H448">
            <v>3000</v>
          </cell>
          <cell r="I448">
            <v>0</v>
          </cell>
          <cell r="J448">
            <v>250</v>
          </cell>
          <cell r="K448">
            <v>0</v>
          </cell>
          <cell r="L448">
            <v>0</v>
          </cell>
          <cell r="M448">
            <v>96.77</v>
          </cell>
          <cell r="N448">
            <v>0</v>
          </cell>
          <cell r="O448">
            <v>0</v>
          </cell>
          <cell r="P448">
            <v>0</v>
          </cell>
          <cell r="Q448">
            <v>90</v>
          </cell>
          <cell r="R448">
            <v>0</v>
          </cell>
          <cell r="S448">
            <v>330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>
            <v>63495422</v>
          </cell>
          <cell r="B449">
            <v>9901496980</v>
          </cell>
          <cell r="C449" t="str">
            <v>AURA MARINA  GAMEZ CENTES</v>
          </cell>
          <cell r="D449">
            <v>1035874</v>
          </cell>
          <cell r="E449">
            <v>3000</v>
          </cell>
          <cell r="F449">
            <v>3000</v>
          </cell>
          <cell r="G449">
            <v>3000</v>
          </cell>
          <cell r="H449">
            <v>3000</v>
          </cell>
          <cell r="I449">
            <v>0</v>
          </cell>
          <cell r="J449">
            <v>250</v>
          </cell>
          <cell r="K449">
            <v>0</v>
          </cell>
          <cell r="L449">
            <v>0</v>
          </cell>
          <cell r="M449">
            <v>96.77</v>
          </cell>
          <cell r="N449">
            <v>0</v>
          </cell>
          <cell r="O449">
            <v>0</v>
          </cell>
          <cell r="P449">
            <v>0</v>
          </cell>
          <cell r="Q449">
            <v>90</v>
          </cell>
          <cell r="R449">
            <v>0</v>
          </cell>
          <cell r="S449">
            <v>330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>
            <v>88381684</v>
          </cell>
          <cell r="B450">
            <v>9901546151</v>
          </cell>
          <cell r="C450" t="str">
            <v>ANA SILVIA  RUANO MARTINEZ</v>
          </cell>
          <cell r="D450">
            <v>1035875</v>
          </cell>
          <cell r="E450">
            <v>3000</v>
          </cell>
          <cell r="F450">
            <v>3000</v>
          </cell>
          <cell r="G450">
            <v>3000</v>
          </cell>
          <cell r="H450">
            <v>3000</v>
          </cell>
          <cell r="I450">
            <v>0</v>
          </cell>
          <cell r="J450">
            <v>250</v>
          </cell>
          <cell r="K450">
            <v>0</v>
          </cell>
          <cell r="L450">
            <v>0</v>
          </cell>
          <cell r="M450">
            <v>96.77</v>
          </cell>
          <cell r="N450">
            <v>0</v>
          </cell>
          <cell r="O450">
            <v>0</v>
          </cell>
          <cell r="P450">
            <v>0</v>
          </cell>
          <cell r="Q450">
            <v>90</v>
          </cell>
          <cell r="R450">
            <v>0</v>
          </cell>
          <cell r="S450">
            <v>330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</row>
        <row r="451">
          <cell r="A451">
            <v>36495565</v>
          </cell>
          <cell r="B451">
            <v>9901496753</v>
          </cell>
          <cell r="C451" t="str">
            <v>ANTONIO   CABRERA GOMEZ</v>
          </cell>
          <cell r="D451">
            <v>1035876</v>
          </cell>
          <cell r="E451">
            <v>3000</v>
          </cell>
          <cell r="F451">
            <v>3000</v>
          </cell>
          <cell r="G451">
            <v>3000</v>
          </cell>
          <cell r="H451">
            <v>3000</v>
          </cell>
          <cell r="I451">
            <v>0</v>
          </cell>
          <cell r="J451">
            <v>250</v>
          </cell>
          <cell r="K451">
            <v>0</v>
          </cell>
          <cell r="L451">
            <v>0</v>
          </cell>
          <cell r="M451">
            <v>96.77</v>
          </cell>
          <cell r="N451">
            <v>0</v>
          </cell>
          <cell r="O451">
            <v>0</v>
          </cell>
          <cell r="P451">
            <v>0</v>
          </cell>
          <cell r="Q451">
            <v>90</v>
          </cell>
          <cell r="R451">
            <v>0</v>
          </cell>
          <cell r="S451">
            <v>330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>
            <v>50739034</v>
          </cell>
          <cell r="B452">
            <v>9901554284</v>
          </cell>
          <cell r="C452" t="str">
            <v>ERIK ORLANDO  MORALES JIMENEZ</v>
          </cell>
          <cell r="D452">
            <v>1035877</v>
          </cell>
          <cell r="E452">
            <v>3500</v>
          </cell>
          <cell r="F452">
            <v>3500</v>
          </cell>
          <cell r="G452">
            <v>3500</v>
          </cell>
          <cell r="H452">
            <v>3500</v>
          </cell>
          <cell r="I452">
            <v>0</v>
          </cell>
          <cell r="J452">
            <v>250</v>
          </cell>
          <cell r="K452">
            <v>0</v>
          </cell>
          <cell r="L452">
            <v>0</v>
          </cell>
          <cell r="M452">
            <v>112.9</v>
          </cell>
          <cell r="N452">
            <v>0</v>
          </cell>
          <cell r="O452">
            <v>0</v>
          </cell>
          <cell r="P452">
            <v>0</v>
          </cell>
          <cell r="Q452">
            <v>105</v>
          </cell>
          <cell r="R452">
            <v>0</v>
          </cell>
          <cell r="S452">
            <v>385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>
            <v>32537999</v>
          </cell>
          <cell r="B453">
            <v>9901433074</v>
          </cell>
          <cell r="C453" t="str">
            <v>MANUEL RENE  RODRIGUEZ ARGUETA</v>
          </cell>
          <cell r="D453">
            <v>1035878</v>
          </cell>
          <cell r="E453">
            <v>10000</v>
          </cell>
          <cell r="F453">
            <v>10000</v>
          </cell>
          <cell r="G453">
            <v>10000</v>
          </cell>
          <cell r="H453">
            <v>10000</v>
          </cell>
          <cell r="I453">
            <v>0</v>
          </cell>
          <cell r="J453">
            <v>250</v>
          </cell>
          <cell r="K453">
            <v>0</v>
          </cell>
          <cell r="L453">
            <v>0</v>
          </cell>
          <cell r="M453">
            <v>322.58</v>
          </cell>
          <cell r="N453">
            <v>0</v>
          </cell>
          <cell r="O453">
            <v>0</v>
          </cell>
          <cell r="P453">
            <v>134.4</v>
          </cell>
          <cell r="Q453">
            <v>300</v>
          </cell>
          <cell r="R453">
            <v>249.09</v>
          </cell>
          <cell r="S453">
            <v>1400</v>
          </cell>
          <cell r="T453">
            <v>1174.29</v>
          </cell>
          <cell r="U453">
            <v>0</v>
          </cell>
          <cell r="V453">
            <v>0</v>
          </cell>
          <cell r="W453">
            <v>0</v>
          </cell>
        </row>
        <row r="454">
          <cell r="A454">
            <v>47087226</v>
          </cell>
          <cell r="B454">
            <v>9901237204</v>
          </cell>
          <cell r="C454" t="str">
            <v>LUIS AURELIO  PAREDES RECINOS</v>
          </cell>
          <cell r="D454">
            <v>1092216</v>
          </cell>
          <cell r="E454">
            <v>5000</v>
          </cell>
          <cell r="F454">
            <v>5000</v>
          </cell>
          <cell r="G454">
            <v>5000</v>
          </cell>
          <cell r="H454">
            <v>5000</v>
          </cell>
          <cell r="I454">
            <v>0</v>
          </cell>
          <cell r="J454">
            <v>250</v>
          </cell>
          <cell r="K454">
            <v>0</v>
          </cell>
          <cell r="L454">
            <v>0</v>
          </cell>
          <cell r="M454">
            <v>161.29</v>
          </cell>
          <cell r="N454">
            <v>0</v>
          </cell>
          <cell r="O454">
            <v>0</v>
          </cell>
          <cell r="P454">
            <v>67.2</v>
          </cell>
          <cell r="Q454">
            <v>150</v>
          </cell>
          <cell r="R454">
            <v>28.18</v>
          </cell>
          <cell r="S454">
            <v>600</v>
          </cell>
          <cell r="T454">
            <v>608.35</v>
          </cell>
          <cell r="U454">
            <v>0</v>
          </cell>
          <cell r="V454">
            <v>0</v>
          </cell>
          <cell r="W454">
            <v>0</v>
          </cell>
        </row>
        <row r="455">
          <cell r="A455">
            <v>9500472</v>
          </cell>
          <cell r="B455">
            <v>9901446710</v>
          </cell>
          <cell r="C455" t="str">
            <v>CESAR DARIO  DOMINGUEZ PEREZ</v>
          </cell>
          <cell r="D455">
            <v>1092223</v>
          </cell>
          <cell r="E455">
            <v>5000</v>
          </cell>
          <cell r="F455">
            <v>5000</v>
          </cell>
          <cell r="G455">
            <v>5000</v>
          </cell>
          <cell r="H455">
            <v>5000</v>
          </cell>
          <cell r="I455">
            <v>0</v>
          </cell>
          <cell r="J455">
            <v>250</v>
          </cell>
          <cell r="K455">
            <v>0</v>
          </cell>
          <cell r="L455">
            <v>0</v>
          </cell>
          <cell r="M455">
            <v>161.29</v>
          </cell>
          <cell r="N455">
            <v>0</v>
          </cell>
          <cell r="O455">
            <v>0</v>
          </cell>
          <cell r="P455">
            <v>67.2</v>
          </cell>
          <cell r="Q455">
            <v>150</v>
          </cell>
          <cell r="R455">
            <v>28.18</v>
          </cell>
          <cell r="S455">
            <v>600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A456">
            <v>34734511</v>
          </cell>
          <cell r="B456">
            <v>9901483766</v>
          </cell>
          <cell r="C456" t="str">
            <v>RUBILA GRACIELA  TORRES NAJARRO</v>
          </cell>
          <cell r="D456">
            <v>1092341</v>
          </cell>
          <cell r="E456">
            <v>4000</v>
          </cell>
          <cell r="F456">
            <v>4000</v>
          </cell>
          <cell r="G456">
            <v>4000</v>
          </cell>
          <cell r="H456">
            <v>4000</v>
          </cell>
          <cell r="I456">
            <v>0</v>
          </cell>
          <cell r="J456">
            <v>250</v>
          </cell>
          <cell r="K456">
            <v>0</v>
          </cell>
          <cell r="L456">
            <v>0</v>
          </cell>
          <cell r="M456">
            <v>129.03</v>
          </cell>
          <cell r="N456">
            <v>0</v>
          </cell>
          <cell r="O456">
            <v>0</v>
          </cell>
          <cell r="P456">
            <v>0</v>
          </cell>
          <cell r="Q456">
            <v>120</v>
          </cell>
          <cell r="R456">
            <v>0</v>
          </cell>
          <cell r="S456">
            <v>440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>
            <v>27387437</v>
          </cell>
          <cell r="B457">
            <v>9901480022</v>
          </cell>
          <cell r="C457" t="str">
            <v>MAGDA SHANDIRA  REYES MORALES DE AZURDIA</v>
          </cell>
          <cell r="D457">
            <v>1092342</v>
          </cell>
          <cell r="E457">
            <v>4000</v>
          </cell>
          <cell r="F457">
            <v>4000</v>
          </cell>
          <cell r="G457">
            <v>4000</v>
          </cell>
          <cell r="H457">
            <v>4000</v>
          </cell>
          <cell r="I457">
            <v>0</v>
          </cell>
          <cell r="J457">
            <v>250</v>
          </cell>
          <cell r="K457">
            <v>0</v>
          </cell>
          <cell r="L457">
            <v>0</v>
          </cell>
          <cell r="M457">
            <v>129.03</v>
          </cell>
          <cell r="N457">
            <v>0</v>
          </cell>
          <cell r="O457">
            <v>0</v>
          </cell>
          <cell r="P457">
            <v>0</v>
          </cell>
          <cell r="Q457">
            <v>120</v>
          </cell>
          <cell r="R457">
            <v>0</v>
          </cell>
          <cell r="S457">
            <v>440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>
            <v>68495544</v>
          </cell>
          <cell r="B458">
            <v>9901528207</v>
          </cell>
          <cell r="C458" t="str">
            <v>MARIA DEL CARMEN  TO PANJOJ</v>
          </cell>
          <cell r="D458">
            <v>1092343</v>
          </cell>
          <cell r="E458">
            <v>4000</v>
          </cell>
          <cell r="F458">
            <v>4000</v>
          </cell>
          <cell r="G458">
            <v>4000</v>
          </cell>
          <cell r="H458">
            <v>4000</v>
          </cell>
          <cell r="I458">
            <v>0</v>
          </cell>
          <cell r="J458">
            <v>250</v>
          </cell>
          <cell r="K458">
            <v>0</v>
          </cell>
          <cell r="L458">
            <v>0</v>
          </cell>
          <cell r="M458">
            <v>129.03</v>
          </cell>
          <cell r="N458">
            <v>0</v>
          </cell>
          <cell r="O458">
            <v>0</v>
          </cell>
          <cell r="P458">
            <v>0</v>
          </cell>
          <cell r="Q458">
            <v>120</v>
          </cell>
          <cell r="R458">
            <v>0</v>
          </cell>
          <cell r="S458">
            <v>440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59">
          <cell r="A459">
            <v>63781611</v>
          </cell>
          <cell r="B459">
            <v>9901568835</v>
          </cell>
          <cell r="C459" t="str">
            <v>ALAN ARIEL  MATEU RAMIREZ</v>
          </cell>
          <cell r="D459">
            <v>1092349</v>
          </cell>
          <cell r="E459">
            <v>4000</v>
          </cell>
          <cell r="F459">
            <v>4000</v>
          </cell>
          <cell r="G459">
            <v>4000</v>
          </cell>
          <cell r="H459">
            <v>4000</v>
          </cell>
          <cell r="I459">
            <v>0</v>
          </cell>
          <cell r="J459">
            <v>250</v>
          </cell>
          <cell r="K459">
            <v>0</v>
          </cell>
          <cell r="L459">
            <v>0</v>
          </cell>
          <cell r="M459">
            <v>129.03</v>
          </cell>
          <cell r="N459">
            <v>0</v>
          </cell>
          <cell r="O459">
            <v>0</v>
          </cell>
          <cell r="P459">
            <v>0</v>
          </cell>
          <cell r="Q459">
            <v>120</v>
          </cell>
          <cell r="R459">
            <v>0</v>
          </cell>
          <cell r="S459">
            <v>440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>
            <v>108432955</v>
          </cell>
          <cell r="B460">
            <v>9901574191</v>
          </cell>
          <cell r="C460" t="str">
            <v>WANDA FABIANA  VEGA GARCIA</v>
          </cell>
          <cell r="D460">
            <v>1092350</v>
          </cell>
          <cell r="E460">
            <v>4000</v>
          </cell>
          <cell r="F460">
            <v>4000</v>
          </cell>
          <cell r="G460">
            <v>4000</v>
          </cell>
          <cell r="H460">
            <v>4000</v>
          </cell>
          <cell r="I460">
            <v>0</v>
          </cell>
          <cell r="J460">
            <v>250</v>
          </cell>
          <cell r="K460">
            <v>0</v>
          </cell>
          <cell r="L460">
            <v>0</v>
          </cell>
          <cell r="M460">
            <v>129.03</v>
          </cell>
          <cell r="N460">
            <v>0</v>
          </cell>
          <cell r="O460">
            <v>0</v>
          </cell>
          <cell r="P460">
            <v>0</v>
          </cell>
          <cell r="Q460">
            <v>120</v>
          </cell>
          <cell r="R460">
            <v>0</v>
          </cell>
          <cell r="S460">
            <v>440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</row>
        <row r="461">
          <cell r="A461">
            <v>101572417</v>
          </cell>
          <cell r="B461">
            <v>9901572082</v>
          </cell>
          <cell r="C461" t="str">
            <v>SHARON VANESSA  ARIAS SANDOVAL</v>
          </cell>
          <cell r="D461">
            <v>1092351</v>
          </cell>
          <cell r="E461">
            <v>6375</v>
          </cell>
          <cell r="F461">
            <v>6375</v>
          </cell>
          <cell r="G461">
            <v>6000</v>
          </cell>
          <cell r="H461">
            <v>6000</v>
          </cell>
          <cell r="I461">
            <v>375</v>
          </cell>
          <cell r="J461">
            <v>250</v>
          </cell>
          <cell r="K461">
            <v>0</v>
          </cell>
          <cell r="L461">
            <v>0</v>
          </cell>
          <cell r="M461">
            <v>205.65</v>
          </cell>
          <cell r="N461">
            <v>0</v>
          </cell>
          <cell r="O461">
            <v>0</v>
          </cell>
          <cell r="P461">
            <v>0</v>
          </cell>
          <cell r="Q461">
            <v>191.25</v>
          </cell>
          <cell r="R461">
            <v>0</v>
          </cell>
          <cell r="S461">
            <v>828.75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</row>
        <row r="462">
          <cell r="A462">
            <v>34713077</v>
          </cell>
          <cell r="B462">
            <v>9901425698</v>
          </cell>
          <cell r="C462" t="str">
            <v>DIEGO ALBERTO  FUENTES BETETA</v>
          </cell>
          <cell r="D462">
            <v>1092352</v>
          </cell>
          <cell r="E462">
            <v>10375</v>
          </cell>
          <cell r="F462">
            <v>10375</v>
          </cell>
          <cell r="G462">
            <v>10000</v>
          </cell>
          <cell r="H462">
            <v>10000</v>
          </cell>
          <cell r="I462">
            <v>375</v>
          </cell>
          <cell r="J462">
            <v>250</v>
          </cell>
          <cell r="K462">
            <v>0</v>
          </cell>
          <cell r="L462">
            <v>0</v>
          </cell>
          <cell r="M462">
            <v>334.68</v>
          </cell>
          <cell r="N462">
            <v>0</v>
          </cell>
          <cell r="O462">
            <v>0</v>
          </cell>
          <cell r="P462">
            <v>139.44</v>
          </cell>
          <cell r="Q462">
            <v>311.25</v>
          </cell>
          <cell r="R462">
            <v>249.09</v>
          </cell>
          <cell r="S462">
            <v>1556.25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</row>
        <row r="463">
          <cell r="A463">
            <v>43488307</v>
          </cell>
          <cell r="B463">
            <v>9901114819</v>
          </cell>
          <cell r="C463" t="str">
            <v>EDGAR  RAUL  RODAS SALAZAR</v>
          </cell>
          <cell r="D463">
            <v>1092353</v>
          </cell>
          <cell r="E463">
            <v>5000</v>
          </cell>
          <cell r="F463">
            <v>5000</v>
          </cell>
          <cell r="G463">
            <v>5000</v>
          </cell>
          <cell r="H463">
            <v>5000</v>
          </cell>
          <cell r="I463">
            <v>0</v>
          </cell>
          <cell r="J463">
            <v>250</v>
          </cell>
          <cell r="K463">
            <v>0</v>
          </cell>
          <cell r="L463">
            <v>0</v>
          </cell>
          <cell r="M463">
            <v>161.29</v>
          </cell>
          <cell r="N463">
            <v>0</v>
          </cell>
          <cell r="O463">
            <v>0</v>
          </cell>
          <cell r="P463">
            <v>67.2</v>
          </cell>
          <cell r="Q463">
            <v>150</v>
          </cell>
          <cell r="R463">
            <v>0</v>
          </cell>
          <cell r="S463">
            <v>600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A464">
            <v>26554216</v>
          </cell>
          <cell r="B464">
            <v>990057971</v>
          </cell>
          <cell r="C464" t="str">
            <v>FREDY   CHIQUITO LAROJ</v>
          </cell>
          <cell r="D464">
            <v>1092354</v>
          </cell>
          <cell r="E464">
            <v>5000</v>
          </cell>
          <cell r="F464">
            <v>5000</v>
          </cell>
          <cell r="G464">
            <v>5000</v>
          </cell>
          <cell r="H464">
            <v>5000</v>
          </cell>
          <cell r="I464">
            <v>0</v>
          </cell>
          <cell r="J464">
            <v>250</v>
          </cell>
          <cell r="K464">
            <v>0</v>
          </cell>
          <cell r="L464">
            <v>0</v>
          </cell>
          <cell r="M464">
            <v>161.29</v>
          </cell>
          <cell r="N464">
            <v>0</v>
          </cell>
          <cell r="O464">
            <v>0</v>
          </cell>
          <cell r="P464">
            <v>67.2</v>
          </cell>
          <cell r="Q464">
            <v>150</v>
          </cell>
          <cell r="R464">
            <v>28.18</v>
          </cell>
          <cell r="S464">
            <v>600</v>
          </cell>
          <cell r="T464">
            <v>1832.3</v>
          </cell>
          <cell r="U464">
            <v>0</v>
          </cell>
          <cell r="V464">
            <v>0</v>
          </cell>
          <cell r="W464">
            <v>0</v>
          </cell>
        </row>
        <row r="465">
          <cell r="A465">
            <v>102433976</v>
          </cell>
          <cell r="B465">
            <v>9901496932</v>
          </cell>
          <cell r="C465" t="str">
            <v>FERNANDO DAVID  RIVERA SANTOS</v>
          </cell>
          <cell r="D465">
            <v>1092355</v>
          </cell>
          <cell r="E465">
            <v>4000</v>
          </cell>
          <cell r="F465">
            <v>4000</v>
          </cell>
          <cell r="G465">
            <v>4000</v>
          </cell>
          <cell r="H465">
            <v>4000</v>
          </cell>
          <cell r="I465">
            <v>0</v>
          </cell>
          <cell r="J465">
            <v>250</v>
          </cell>
          <cell r="K465">
            <v>0</v>
          </cell>
          <cell r="L465">
            <v>0</v>
          </cell>
          <cell r="M465">
            <v>129.03</v>
          </cell>
          <cell r="N465">
            <v>0</v>
          </cell>
          <cell r="O465">
            <v>0</v>
          </cell>
          <cell r="P465">
            <v>53.76</v>
          </cell>
          <cell r="Q465">
            <v>120</v>
          </cell>
          <cell r="R465">
            <v>0</v>
          </cell>
          <cell r="S465">
            <v>440</v>
          </cell>
          <cell r="T465">
            <v>544.4</v>
          </cell>
          <cell r="U465">
            <v>0</v>
          </cell>
          <cell r="V465">
            <v>0</v>
          </cell>
          <cell r="W465">
            <v>0</v>
          </cell>
        </row>
        <row r="466">
          <cell r="A466">
            <v>19700318</v>
          </cell>
          <cell r="B466">
            <v>990083502</v>
          </cell>
          <cell r="C466" t="str">
            <v>ARISTIDES   FLORES LUNA</v>
          </cell>
          <cell r="D466">
            <v>1092356</v>
          </cell>
          <cell r="E466">
            <v>10375</v>
          </cell>
          <cell r="F466">
            <v>10375</v>
          </cell>
          <cell r="G466">
            <v>10000</v>
          </cell>
          <cell r="H466">
            <v>10000</v>
          </cell>
          <cell r="I466">
            <v>375</v>
          </cell>
          <cell r="J466">
            <v>250</v>
          </cell>
          <cell r="K466">
            <v>0</v>
          </cell>
          <cell r="L466">
            <v>0</v>
          </cell>
          <cell r="M466">
            <v>334.68</v>
          </cell>
          <cell r="N466">
            <v>0</v>
          </cell>
          <cell r="O466">
            <v>0</v>
          </cell>
          <cell r="P466">
            <v>139.44</v>
          </cell>
          <cell r="Q466">
            <v>311.25</v>
          </cell>
          <cell r="R466">
            <v>260.41000000000003</v>
          </cell>
          <cell r="S466">
            <v>1556.25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</row>
        <row r="467">
          <cell r="A467">
            <v>73961183</v>
          </cell>
          <cell r="B467">
            <v>9901556539</v>
          </cell>
          <cell r="C467" t="str">
            <v>DANIELA DEL ROSARIO  LOPEZ GRANADOS</v>
          </cell>
          <cell r="D467">
            <v>1092357</v>
          </cell>
          <cell r="E467">
            <v>5000</v>
          </cell>
          <cell r="F467">
            <v>5000</v>
          </cell>
          <cell r="G467">
            <v>5000</v>
          </cell>
          <cell r="H467">
            <v>5000</v>
          </cell>
          <cell r="I467">
            <v>0</v>
          </cell>
          <cell r="J467">
            <v>250</v>
          </cell>
          <cell r="K467">
            <v>0</v>
          </cell>
          <cell r="L467">
            <v>0</v>
          </cell>
          <cell r="M467">
            <v>161.29</v>
          </cell>
          <cell r="N467">
            <v>0</v>
          </cell>
          <cell r="O467">
            <v>0</v>
          </cell>
          <cell r="P467">
            <v>67.2</v>
          </cell>
          <cell r="Q467">
            <v>150</v>
          </cell>
          <cell r="R467">
            <v>0</v>
          </cell>
          <cell r="S467">
            <v>600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</row>
        <row r="468">
          <cell r="A468">
            <v>85436054</v>
          </cell>
          <cell r="B468">
            <v>9901446786</v>
          </cell>
          <cell r="C468" t="str">
            <v>BERNY SAMUEL  RIVERA GUTIERREZ</v>
          </cell>
          <cell r="D468">
            <v>1092358</v>
          </cell>
          <cell r="E468">
            <v>3500</v>
          </cell>
          <cell r="F468">
            <v>3500</v>
          </cell>
          <cell r="G468">
            <v>3500</v>
          </cell>
          <cell r="H468">
            <v>3500</v>
          </cell>
          <cell r="I468">
            <v>0</v>
          </cell>
          <cell r="J468">
            <v>250</v>
          </cell>
          <cell r="K468">
            <v>0</v>
          </cell>
          <cell r="L468">
            <v>0</v>
          </cell>
          <cell r="M468">
            <v>112.9</v>
          </cell>
          <cell r="N468">
            <v>0</v>
          </cell>
          <cell r="O468">
            <v>0</v>
          </cell>
          <cell r="P468">
            <v>47.04</v>
          </cell>
          <cell r="Q468">
            <v>105</v>
          </cell>
          <cell r="R468">
            <v>0</v>
          </cell>
          <cell r="S468">
            <v>385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</row>
        <row r="469">
          <cell r="A469">
            <v>29285976</v>
          </cell>
          <cell r="B469">
            <v>9901496923</v>
          </cell>
          <cell r="C469" t="str">
            <v>HECTOR  HUGO   GARCIA  FLORES</v>
          </cell>
          <cell r="D469">
            <v>1092359</v>
          </cell>
          <cell r="E469">
            <v>3500</v>
          </cell>
          <cell r="F469">
            <v>3500</v>
          </cell>
          <cell r="G469">
            <v>3500</v>
          </cell>
          <cell r="H469">
            <v>3500</v>
          </cell>
          <cell r="I469">
            <v>0</v>
          </cell>
          <cell r="J469">
            <v>250</v>
          </cell>
          <cell r="K469">
            <v>0</v>
          </cell>
          <cell r="L469">
            <v>0</v>
          </cell>
          <cell r="M469">
            <v>112.9</v>
          </cell>
          <cell r="N469">
            <v>0</v>
          </cell>
          <cell r="O469">
            <v>0</v>
          </cell>
          <cell r="P469">
            <v>47.04</v>
          </cell>
          <cell r="Q469">
            <v>105</v>
          </cell>
          <cell r="R469">
            <v>0</v>
          </cell>
          <cell r="S469">
            <v>385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A470">
            <v>88891615</v>
          </cell>
          <cell r="B470">
            <v>9901564769</v>
          </cell>
          <cell r="C470" t="str">
            <v>LINDA LUCRECIA  GONZALEZ PEREZ</v>
          </cell>
          <cell r="D470">
            <v>1092360</v>
          </cell>
          <cell r="E470">
            <v>3500</v>
          </cell>
          <cell r="F470">
            <v>3500</v>
          </cell>
          <cell r="G470">
            <v>3500</v>
          </cell>
          <cell r="H470">
            <v>3500</v>
          </cell>
          <cell r="I470">
            <v>0</v>
          </cell>
          <cell r="J470">
            <v>250</v>
          </cell>
          <cell r="K470">
            <v>0</v>
          </cell>
          <cell r="L470">
            <v>0</v>
          </cell>
          <cell r="M470">
            <v>112.9</v>
          </cell>
          <cell r="N470">
            <v>0</v>
          </cell>
          <cell r="O470">
            <v>0</v>
          </cell>
          <cell r="P470">
            <v>47.04</v>
          </cell>
          <cell r="Q470">
            <v>105</v>
          </cell>
          <cell r="R470">
            <v>0</v>
          </cell>
          <cell r="S470">
            <v>385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>
            <v>60011157</v>
          </cell>
          <cell r="B471">
            <v>9901496732</v>
          </cell>
          <cell r="C471" t="str">
            <v>RUTH MARIZA  LOPEZ PACHECO</v>
          </cell>
          <cell r="D471">
            <v>1092361</v>
          </cell>
          <cell r="E471">
            <v>3500</v>
          </cell>
          <cell r="F471">
            <v>3500</v>
          </cell>
          <cell r="G471">
            <v>3500</v>
          </cell>
          <cell r="H471">
            <v>3500</v>
          </cell>
          <cell r="I471">
            <v>0</v>
          </cell>
          <cell r="J471">
            <v>250</v>
          </cell>
          <cell r="K471">
            <v>0</v>
          </cell>
          <cell r="L471">
            <v>0</v>
          </cell>
          <cell r="M471">
            <v>112.9</v>
          </cell>
          <cell r="N471">
            <v>0</v>
          </cell>
          <cell r="O471">
            <v>0</v>
          </cell>
          <cell r="P471">
            <v>0</v>
          </cell>
          <cell r="Q471">
            <v>105</v>
          </cell>
          <cell r="R471">
            <v>0</v>
          </cell>
          <cell r="S471">
            <v>385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>
            <v>92392806</v>
          </cell>
          <cell r="B472">
            <v>9901446664</v>
          </cell>
          <cell r="C472" t="str">
            <v>LESLY NINETH  VEGA ENRIQUEZ</v>
          </cell>
          <cell r="D472">
            <v>1092363</v>
          </cell>
          <cell r="E472">
            <v>3500</v>
          </cell>
          <cell r="F472">
            <v>3500</v>
          </cell>
          <cell r="G472">
            <v>3500</v>
          </cell>
          <cell r="H472">
            <v>3500</v>
          </cell>
          <cell r="I472">
            <v>0</v>
          </cell>
          <cell r="J472">
            <v>250</v>
          </cell>
          <cell r="K472">
            <v>0</v>
          </cell>
          <cell r="L472">
            <v>0</v>
          </cell>
          <cell r="M472">
            <v>112.9</v>
          </cell>
          <cell r="N472">
            <v>0</v>
          </cell>
          <cell r="O472">
            <v>0</v>
          </cell>
          <cell r="P472">
            <v>47.04</v>
          </cell>
          <cell r="Q472">
            <v>105</v>
          </cell>
          <cell r="R472">
            <v>0</v>
          </cell>
          <cell r="S472">
            <v>385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</row>
        <row r="473">
          <cell r="A473">
            <v>56262078</v>
          </cell>
          <cell r="B473">
            <v>9901447664</v>
          </cell>
          <cell r="C473" t="str">
            <v>PABLO EMILIANO  MARROQUIN OROZCO</v>
          </cell>
          <cell r="D473">
            <v>1092364</v>
          </cell>
          <cell r="E473">
            <v>3500</v>
          </cell>
          <cell r="F473">
            <v>3500</v>
          </cell>
          <cell r="G473">
            <v>3500</v>
          </cell>
          <cell r="H473">
            <v>3500</v>
          </cell>
          <cell r="I473">
            <v>0</v>
          </cell>
          <cell r="J473">
            <v>250</v>
          </cell>
          <cell r="K473">
            <v>0</v>
          </cell>
          <cell r="L473">
            <v>0</v>
          </cell>
          <cell r="M473">
            <v>112.9</v>
          </cell>
          <cell r="N473">
            <v>0</v>
          </cell>
          <cell r="O473">
            <v>0</v>
          </cell>
          <cell r="P473">
            <v>0</v>
          </cell>
          <cell r="Q473">
            <v>105</v>
          </cell>
          <cell r="R473">
            <v>0</v>
          </cell>
          <cell r="S473">
            <v>385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A474">
            <v>20339461</v>
          </cell>
          <cell r="B474">
            <v>990058507</v>
          </cell>
          <cell r="C474" t="str">
            <v>FRANCISCO ISABEL  GONZALEZ CASTILLO</v>
          </cell>
          <cell r="D474">
            <v>1092366</v>
          </cell>
          <cell r="E474">
            <v>3500</v>
          </cell>
          <cell r="F474">
            <v>3500</v>
          </cell>
          <cell r="G474">
            <v>3500</v>
          </cell>
          <cell r="H474">
            <v>3500</v>
          </cell>
          <cell r="I474">
            <v>0</v>
          </cell>
          <cell r="J474">
            <v>250</v>
          </cell>
          <cell r="K474">
            <v>0</v>
          </cell>
          <cell r="L474">
            <v>0</v>
          </cell>
          <cell r="M474">
            <v>112.9</v>
          </cell>
          <cell r="N474">
            <v>0</v>
          </cell>
          <cell r="O474">
            <v>0</v>
          </cell>
          <cell r="P474">
            <v>47.04</v>
          </cell>
          <cell r="Q474">
            <v>105</v>
          </cell>
          <cell r="R474">
            <v>0</v>
          </cell>
          <cell r="S474">
            <v>385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</row>
        <row r="475">
          <cell r="A475">
            <v>94024545</v>
          </cell>
          <cell r="B475">
            <v>9901482136</v>
          </cell>
          <cell r="C475" t="str">
            <v>LUZ IVANIA  RAMIREZ MAZARIEGOS</v>
          </cell>
          <cell r="D475">
            <v>1092369</v>
          </cell>
          <cell r="E475">
            <v>3000</v>
          </cell>
          <cell r="F475">
            <v>3000</v>
          </cell>
          <cell r="G475">
            <v>3000</v>
          </cell>
          <cell r="H475">
            <v>3000</v>
          </cell>
          <cell r="I475">
            <v>0</v>
          </cell>
          <cell r="J475">
            <v>250</v>
          </cell>
          <cell r="K475">
            <v>0</v>
          </cell>
          <cell r="L475">
            <v>0</v>
          </cell>
          <cell r="M475">
            <v>96.77</v>
          </cell>
          <cell r="N475">
            <v>0</v>
          </cell>
          <cell r="O475">
            <v>0</v>
          </cell>
          <cell r="P475">
            <v>0</v>
          </cell>
          <cell r="Q475">
            <v>90</v>
          </cell>
          <cell r="R475">
            <v>0</v>
          </cell>
          <cell r="S475">
            <v>330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A476">
            <v>31742157</v>
          </cell>
          <cell r="B476">
            <v>9901446654</v>
          </cell>
          <cell r="C476" t="str">
            <v>MARLIN MARILI  PEREZ CRUZ</v>
          </cell>
          <cell r="D476">
            <v>1092371</v>
          </cell>
          <cell r="E476">
            <v>3000</v>
          </cell>
          <cell r="F476">
            <v>3000</v>
          </cell>
          <cell r="G476">
            <v>3000</v>
          </cell>
          <cell r="H476">
            <v>3000</v>
          </cell>
          <cell r="I476">
            <v>0</v>
          </cell>
          <cell r="J476">
            <v>250</v>
          </cell>
          <cell r="K476">
            <v>0</v>
          </cell>
          <cell r="L476">
            <v>0</v>
          </cell>
          <cell r="M476">
            <v>96.77</v>
          </cell>
          <cell r="N476">
            <v>0</v>
          </cell>
          <cell r="O476">
            <v>0</v>
          </cell>
          <cell r="P476">
            <v>0</v>
          </cell>
          <cell r="Q476">
            <v>90</v>
          </cell>
          <cell r="R476">
            <v>0</v>
          </cell>
          <cell r="S476">
            <v>330</v>
          </cell>
          <cell r="T476">
            <v>1152.69</v>
          </cell>
          <cell r="U476">
            <v>150</v>
          </cell>
          <cell r="V476">
            <v>0</v>
          </cell>
          <cell r="W476">
            <v>0</v>
          </cell>
        </row>
        <row r="477">
          <cell r="A477">
            <v>91588065</v>
          </cell>
          <cell r="B477">
            <v>9901421953</v>
          </cell>
          <cell r="C477" t="str">
            <v>BERLYN  SULEYMA  CANO CASTILLO</v>
          </cell>
          <cell r="D477">
            <v>1092373</v>
          </cell>
          <cell r="E477">
            <v>3000</v>
          </cell>
          <cell r="F477">
            <v>3000</v>
          </cell>
          <cell r="G477">
            <v>3000</v>
          </cell>
          <cell r="H477">
            <v>3000</v>
          </cell>
          <cell r="I477">
            <v>0</v>
          </cell>
          <cell r="J477">
            <v>250</v>
          </cell>
          <cell r="K477">
            <v>0</v>
          </cell>
          <cell r="L477">
            <v>0</v>
          </cell>
          <cell r="M477">
            <v>96.77</v>
          </cell>
          <cell r="N477">
            <v>0</v>
          </cell>
          <cell r="O477">
            <v>0</v>
          </cell>
          <cell r="P477">
            <v>0</v>
          </cell>
          <cell r="Q477">
            <v>90</v>
          </cell>
          <cell r="R477">
            <v>0</v>
          </cell>
          <cell r="S477">
            <v>330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>
            <v>82346119</v>
          </cell>
          <cell r="B478">
            <v>9901496933</v>
          </cell>
          <cell r="C478" t="str">
            <v>SANDY AMABEL  MARTIR RAMIREZ</v>
          </cell>
          <cell r="D478">
            <v>1092375</v>
          </cell>
          <cell r="E478">
            <v>3000</v>
          </cell>
          <cell r="F478">
            <v>3000</v>
          </cell>
          <cell r="G478">
            <v>3000</v>
          </cell>
          <cell r="H478">
            <v>3000</v>
          </cell>
          <cell r="I478">
            <v>0</v>
          </cell>
          <cell r="J478">
            <v>250</v>
          </cell>
          <cell r="K478">
            <v>0</v>
          </cell>
          <cell r="L478">
            <v>0</v>
          </cell>
          <cell r="M478">
            <v>96.77</v>
          </cell>
          <cell r="N478">
            <v>0</v>
          </cell>
          <cell r="O478">
            <v>0</v>
          </cell>
          <cell r="P478">
            <v>0</v>
          </cell>
          <cell r="Q478">
            <v>90</v>
          </cell>
          <cell r="R478">
            <v>0</v>
          </cell>
          <cell r="S478">
            <v>330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>
            <v>103143017</v>
          </cell>
          <cell r="B479">
            <v>9901496800</v>
          </cell>
          <cell r="C479" t="str">
            <v>BRITNEY MARIALY  BONILLA CASTILLO</v>
          </cell>
          <cell r="D479">
            <v>1092376</v>
          </cell>
          <cell r="E479">
            <v>3000</v>
          </cell>
          <cell r="F479">
            <v>3000</v>
          </cell>
          <cell r="G479">
            <v>3000</v>
          </cell>
          <cell r="H479">
            <v>3000</v>
          </cell>
          <cell r="I479">
            <v>0</v>
          </cell>
          <cell r="J479">
            <v>250</v>
          </cell>
          <cell r="K479">
            <v>0</v>
          </cell>
          <cell r="L479">
            <v>0</v>
          </cell>
          <cell r="M479">
            <v>96.77</v>
          </cell>
          <cell r="N479">
            <v>0</v>
          </cell>
          <cell r="O479">
            <v>0</v>
          </cell>
          <cell r="P479">
            <v>0</v>
          </cell>
          <cell r="Q479">
            <v>90</v>
          </cell>
          <cell r="R479">
            <v>0</v>
          </cell>
          <cell r="S479">
            <v>330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A480">
            <v>99359200</v>
          </cell>
          <cell r="B480">
            <v>9901499259</v>
          </cell>
          <cell r="C480" t="str">
            <v>CRISTY  DULCE  LUCERO XOL ISEM</v>
          </cell>
          <cell r="D480">
            <v>1092377</v>
          </cell>
          <cell r="E480">
            <v>3000</v>
          </cell>
          <cell r="F480">
            <v>3000</v>
          </cell>
          <cell r="G480">
            <v>3000</v>
          </cell>
          <cell r="H480">
            <v>3000</v>
          </cell>
          <cell r="I480">
            <v>0</v>
          </cell>
          <cell r="J480">
            <v>250</v>
          </cell>
          <cell r="K480">
            <v>0</v>
          </cell>
          <cell r="L480">
            <v>0</v>
          </cell>
          <cell r="M480">
            <v>96.77</v>
          </cell>
          <cell r="N480">
            <v>0</v>
          </cell>
          <cell r="O480">
            <v>0</v>
          </cell>
          <cell r="P480">
            <v>0</v>
          </cell>
          <cell r="Q480">
            <v>90</v>
          </cell>
          <cell r="R480">
            <v>0</v>
          </cell>
          <cell r="S480">
            <v>330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>
            <v>108424405</v>
          </cell>
          <cell r="B481">
            <v>9901497034</v>
          </cell>
          <cell r="C481" t="str">
            <v>ODALIS BALBINA  VICENTE RAMOS</v>
          </cell>
          <cell r="D481">
            <v>1092379</v>
          </cell>
          <cell r="E481">
            <v>3000</v>
          </cell>
          <cell r="F481">
            <v>3000</v>
          </cell>
          <cell r="G481">
            <v>3000</v>
          </cell>
          <cell r="H481">
            <v>3000</v>
          </cell>
          <cell r="I481">
            <v>0</v>
          </cell>
          <cell r="J481">
            <v>250</v>
          </cell>
          <cell r="K481">
            <v>0</v>
          </cell>
          <cell r="L481">
            <v>0</v>
          </cell>
          <cell r="M481">
            <v>96.77</v>
          </cell>
          <cell r="N481">
            <v>0</v>
          </cell>
          <cell r="O481">
            <v>0</v>
          </cell>
          <cell r="P481">
            <v>0</v>
          </cell>
          <cell r="Q481">
            <v>90</v>
          </cell>
          <cell r="R481">
            <v>0</v>
          </cell>
          <cell r="S481">
            <v>330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A482">
            <v>106113143</v>
          </cell>
          <cell r="B482">
            <v>9901568850</v>
          </cell>
          <cell r="C482" t="str">
            <v>ALIZON YAMILETH  CRUZ HICHOS</v>
          </cell>
          <cell r="D482">
            <v>1092381</v>
          </cell>
          <cell r="E482">
            <v>3000</v>
          </cell>
          <cell r="F482">
            <v>3000</v>
          </cell>
          <cell r="G482">
            <v>3000</v>
          </cell>
          <cell r="H482">
            <v>3000</v>
          </cell>
          <cell r="I482">
            <v>0</v>
          </cell>
          <cell r="J482">
            <v>250</v>
          </cell>
          <cell r="K482">
            <v>0</v>
          </cell>
          <cell r="L482">
            <v>0</v>
          </cell>
          <cell r="M482">
            <v>96.77</v>
          </cell>
          <cell r="N482">
            <v>0</v>
          </cell>
          <cell r="O482">
            <v>0</v>
          </cell>
          <cell r="P482">
            <v>0</v>
          </cell>
          <cell r="Q482">
            <v>90</v>
          </cell>
          <cell r="R482">
            <v>0</v>
          </cell>
          <cell r="S482">
            <v>330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A483">
            <v>92058612</v>
          </cell>
          <cell r="B483">
            <v>9901447640</v>
          </cell>
          <cell r="C483" t="str">
            <v>MARVIN JOSE  LOPEZ TOMAS</v>
          </cell>
          <cell r="D483">
            <v>1092384</v>
          </cell>
          <cell r="E483">
            <v>3000</v>
          </cell>
          <cell r="F483">
            <v>3000</v>
          </cell>
          <cell r="G483">
            <v>3000</v>
          </cell>
          <cell r="H483">
            <v>3000</v>
          </cell>
          <cell r="I483">
            <v>0</v>
          </cell>
          <cell r="J483">
            <v>250</v>
          </cell>
          <cell r="K483">
            <v>0</v>
          </cell>
          <cell r="L483">
            <v>0</v>
          </cell>
          <cell r="M483">
            <v>96.77</v>
          </cell>
          <cell r="N483">
            <v>0</v>
          </cell>
          <cell r="O483">
            <v>0</v>
          </cell>
          <cell r="P483">
            <v>0</v>
          </cell>
          <cell r="Q483">
            <v>90</v>
          </cell>
          <cell r="R483">
            <v>0</v>
          </cell>
          <cell r="S483">
            <v>330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>
            <v>35587377</v>
          </cell>
          <cell r="B484">
            <v>9901496921</v>
          </cell>
          <cell r="C484" t="str">
            <v>LILIAN  DEL CARMEN   MORALES  ALEJANDRO</v>
          </cell>
          <cell r="D484">
            <v>1092385</v>
          </cell>
          <cell r="E484">
            <v>3000</v>
          </cell>
          <cell r="F484">
            <v>3000</v>
          </cell>
          <cell r="G484">
            <v>3000</v>
          </cell>
          <cell r="H484">
            <v>3000</v>
          </cell>
          <cell r="I484">
            <v>0</v>
          </cell>
          <cell r="J484">
            <v>250</v>
          </cell>
          <cell r="K484">
            <v>0</v>
          </cell>
          <cell r="L484">
            <v>0</v>
          </cell>
          <cell r="M484">
            <v>96.77</v>
          </cell>
          <cell r="N484">
            <v>0</v>
          </cell>
          <cell r="O484">
            <v>0</v>
          </cell>
          <cell r="P484">
            <v>0</v>
          </cell>
          <cell r="Q484">
            <v>90</v>
          </cell>
          <cell r="R484">
            <v>0</v>
          </cell>
          <cell r="S484">
            <v>330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>
            <v>90370740</v>
          </cell>
          <cell r="B485">
            <v>9901496745</v>
          </cell>
          <cell r="C485" t="str">
            <v>RODE EUNICE  VERA LOPEZ</v>
          </cell>
          <cell r="D485">
            <v>1092386</v>
          </cell>
          <cell r="E485">
            <v>3000</v>
          </cell>
          <cell r="F485">
            <v>3000</v>
          </cell>
          <cell r="G485">
            <v>3000</v>
          </cell>
          <cell r="H485">
            <v>3000</v>
          </cell>
          <cell r="I485">
            <v>0</v>
          </cell>
          <cell r="J485">
            <v>250</v>
          </cell>
          <cell r="K485">
            <v>0</v>
          </cell>
          <cell r="L485">
            <v>0</v>
          </cell>
          <cell r="M485">
            <v>96.77</v>
          </cell>
          <cell r="N485">
            <v>0</v>
          </cell>
          <cell r="O485">
            <v>0</v>
          </cell>
          <cell r="P485">
            <v>0</v>
          </cell>
          <cell r="Q485">
            <v>90</v>
          </cell>
          <cell r="R485">
            <v>0</v>
          </cell>
          <cell r="S485">
            <v>330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>
            <v>47883731</v>
          </cell>
          <cell r="B486">
            <v>9901555701</v>
          </cell>
          <cell r="C486" t="str">
            <v>ORALIA RAMOS  RAMÍREZ DE GÓMEZ</v>
          </cell>
          <cell r="D486">
            <v>1092388</v>
          </cell>
          <cell r="E486">
            <v>3000</v>
          </cell>
          <cell r="F486">
            <v>3000</v>
          </cell>
          <cell r="G486">
            <v>3000</v>
          </cell>
          <cell r="H486">
            <v>3000</v>
          </cell>
          <cell r="I486">
            <v>0</v>
          </cell>
          <cell r="J486">
            <v>250</v>
          </cell>
          <cell r="K486">
            <v>0</v>
          </cell>
          <cell r="L486">
            <v>0</v>
          </cell>
          <cell r="M486">
            <v>96.77</v>
          </cell>
          <cell r="N486">
            <v>0</v>
          </cell>
          <cell r="O486">
            <v>0</v>
          </cell>
          <cell r="P486">
            <v>0</v>
          </cell>
          <cell r="Q486">
            <v>90</v>
          </cell>
          <cell r="R486">
            <v>0</v>
          </cell>
          <cell r="S486">
            <v>330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>
            <v>11053526</v>
          </cell>
          <cell r="B487">
            <v>9901496970</v>
          </cell>
          <cell r="C487" t="str">
            <v>ERIKA ESTELA  ROZZOTTO GRAMAJO  DE CABRERA</v>
          </cell>
          <cell r="D487">
            <v>1092389</v>
          </cell>
          <cell r="E487">
            <v>3000</v>
          </cell>
          <cell r="F487">
            <v>3000</v>
          </cell>
          <cell r="G487">
            <v>3000</v>
          </cell>
          <cell r="H487">
            <v>3000</v>
          </cell>
          <cell r="I487">
            <v>0</v>
          </cell>
          <cell r="J487">
            <v>250</v>
          </cell>
          <cell r="K487">
            <v>0</v>
          </cell>
          <cell r="L487">
            <v>0</v>
          </cell>
          <cell r="M487">
            <v>96.77</v>
          </cell>
          <cell r="N487">
            <v>0</v>
          </cell>
          <cell r="O487">
            <v>0</v>
          </cell>
          <cell r="P487">
            <v>0</v>
          </cell>
          <cell r="Q487">
            <v>90</v>
          </cell>
          <cell r="R487">
            <v>0</v>
          </cell>
          <cell r="S487">
            <v>330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>
            <v>27091392</v>
          </cell>
          <cell r="B488">
            <v>9901502223</v>
          </cell>
          <cell r="C488" t="str">
            <v>RUCSANA   LEON MONZON</v>
          </cell>
          <cell r="D488">
            <v>1092391</v>
          </cell>
          <cell r="E488">
            <v>3000</v>
          </cell>
          <cell r="F488">
            <v>3000</v>
          </cell>
          <cell r="G488">
            <v>3000</v>
          </cell>
          <cell r="H488">
            <v>3000</v>
          </cell>
          <cell r="I488">
            <v>0</v>
          </cell>
          <cell r="J488">
            <v>250</v>
          </cell>
          <cell r="K488">
            <v>0</v>
          </cell>
          <cell r="L488">
            <v>0</v>
          </cell>
          <cell r="M488">
            <v>96.77</v>
          </cell>
          <cell r="N488">
            <v>0</v>
          </cell>
          <cell r="O488">
            <v>0</v>
          </cell>
          <cell r="P488">
            <v>0</v>
          </cell>
          <cell r="Q488">
            <v>90</v>
          </cell>
          <cell r="R488">
            <v>0</v>
          </cell>
          <cell r="S488">
            <v>330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>
            <v>55840272</v>
          </cell>
          <cell r="B489">
            <v>9901497175</v>
          </cell>
          <cell r="C489" t="str">
            <v>MARITZA NINETH  VALENZUELA  ALEGRIA</v>
          </cell>
          <cell r="D489">
            <v>1092392</v>
          </cell>
          <cell r="E489">
            <v>3000</v>
          </cell>
          <cell r="F489">
            <v>3000</v>
          </cell>
          <cell r="G489">
            <v>3000</v>
          </cell>
          <cell r="H489">
            <v>3000</v>
          </cell>
          <cell r="I489">
            <v>0</v>
          </cell>
          <cell r="J489">
            <v>250</v>
          </cell>
          <cell r="K489">
            <v>0</v>
          </cell>
          <cell r="L489">
            <v>0</v>
          </cell>
          <cell r="M489">
            <v>96.77</v>
          </cell>
          <cell r="N489">
            <v>0</v>
          </cell>
          <cell r="O489">
            <v>0</v>
          </cell>
          <cell r="P489">
            <v>0</v>
          </cell>
          <cell r="Q489">
            <v>90</v>
          </cell>
          <cell r="R489">
            <v>0</v>
          </cell>
          <cell r="S489">
            <v>330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>
            <v>48798517</v>
          </cell>
          <cell r="B490">
            <v>9901447589</v>
          </cell>
          <cell r="C490" t="str">
            <v>SANDRA MARIVEL  PEREZ POP</v>
          </cell>
          <cell r="D490">
            <v>1092396</v>
          </cell>
          <cell r="E490">
            <v>3000</v>
          </cell>
          <cell r="F490">
            <v>3000</v>
          </cell>
          <cell r="G490">
            <v>3000</v>
          </cell>
          <cell r="H490">
            <v>3000</v>
          </cell>
          <cell r="I490">
            <v>0</v>
          </cell>
          <cell r="J490">
            <v>250</v>
          </cell>
          <cell r="K490">
            <v>0</v>
          </cell>
          <cell r="L490">
            <v>0</v>
          </cell>
          <cell r="M490">
            <v>96.77</v>
          </cell>
          <cell r="N490">
            <v>0</v>
          </cell>
          <cell r="O490">
            <v>0</v>
          </cell>
          <cell r="P490">
            <v>0</v>
          </cell>
          <cell r="Q490">
            <v>90</v>
          </cell>
          <cell r="R490">
            <v>0</v>
          </cell>
          <cell r="S490">
            <v>330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</row>
        <row r="491">
          <cell r="A491">
            <v>73111724</v>
          </cell>
          <cell r="B491">
            <v>9901446784</v>
          </cell>
          <cell r="C491" t="str">
            <v>LIDIA ESPERANZA  JULIAN CHAY</v>
          </cell>
          <cell r="D491">
            <v>1092398</v>
          </cell>
          <cell r="E491">
            <v>2900</v>
          </cell>
          <cell r="F491">
            <v>2900</v>
          </cell>
          <cell r="G491">
            <v>2500</v>
          </cell>
          <cell r="H491">
            <v>2500</v>
          </cell>
          <cell r="I491">
            <v>0</v>
          </cell>
          <cell r="J491">
            <v>250</v>
          </cell>
          <cell r="K491">
            <v>400</v>
          </cell>
          <cell r="L491">
            <v>0</v>
          </cell>
          <cell r="M491">
            <v>93.55</v>
          </cell>
          <cell r="N491">
            <v>0</v>
          </cell>
          <cell r="O491">
            <v>0</v>
          </cell>
          <cell r="P491">
            <v>0</v>
          </cell>
          <cell r="Q491">
            <v>87</v>
          </cell>
          <cell r="R491">
            <v>0</v>
          </cell>
          <cell r="S491">
            <v>319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>
            <v>46014551</v>
          </cell>
          <cell r="B492">
            <v>9901497153</v>
          </cell>
          <cell r="C492" t="str">
            <v>ESTER GUADALUPE   RAMOS  VICENTE</v>
          </cell>
          <cell r="D492">
            <v>1092399</v>
          </cell>
          <cell r="E492">
            <v>2900</v>
          </cell>
          <cell r="F492">
            <v>2900</v>
          </cell>
          <cell r="G492">
            <v>2500</v>
          </cell>
          <cell r="H492">
            <v>2500</v>
          </cell>
          <cell r="I492">
            <v>0</v>
          </cell>
          <cell r="J492">
            <v>250</v>
          </cell>
          <cell r="K492">
            <v>400</v>
          </cell>
          <cell r="L492">
            <v>0</v>
          </cell>
          <cell r="M492">
            <v>93.55</v>
          </cell>
          <cell r="N492">
            <v>0</v>
          </cell>
          <cell r="O492">
            <v>0</v>
          </cell>
          <cell r="P492">
            <v>0</v>
          </cell>
          <cell r="Q492">
            <v>87</v>
          </cell>
          <cell r="R492">
            <v>0</v>
          </cell>
          <cell r="S492">
            <v>319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  <row r="493">
          <cell r="A493">
            <v>44586655</v>
          </cell>
          <cell r="B493">
            <v>9901576807</v>
          </cell>
          <cell r="C493" t="str">
            <v>OLGA ETELVINA  CASTILLO GONZALEZ</v>
          </cell>
          <cell r="D493">
            <v>1092400</v>
          </cell>
          <cell r="E493">
            <v>2900</v>
          </cell>
          <cell r="F493">
            <v>2900</v>
          </cell>
          <cell r="G493">
            <v>2500</v>
          </cell>
          <cell r="H493">
            <v>2500</v>
          </cell>
          <cell r="I493">
            <v>0</v>
          </cell>
          <cell r="J493">
            <v>250</v>
          </cell>
          <cell r="K493">
            <v>400</v>
          </cell>
          <cell r="L493">
            <v>0</v>
          </cell>
          <cell r="M493">
            <v>93.55</v>
          </cell>
          <cell r="N493">
            <v>0</v>
          </cell>
          <cell r="O493">
            <v>0</v>
          </cell>
          <cell r="P493">
            <v>0</v>
          </cell>
          <cell r="Q493">
            <v>87</v>
          </cell>
          <cell r="R493">
            <v>0</v>
          </cell>
          <cell r="S493">
            <v>319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A494">
            <v>9199349</v>
          </cell>
          <cell r="B494">
            <v>9901496743</v>
          </cell>
          <cell r="C494" t="str">
            <v>MIRIAM ELIZABETH  SOLORZANO ALONZO  DE MORALES</v>
          </cell>
          <cell r="D494">
            <v>1092401</v>
          </cell>
          <cell r="E494">
            <v>2900</v>
          </cell>
          <cell r="F494">
            <v>2900</v>
          </cell>
          <cell r="G494">
            <v>2500</v>
          </cell>
          <cell r="H494">
            <v>2500</v>
          </cell>
          <cell r="I494">
            <v>0</v>
          </cell>
          <cell r="J494">
            <v>250</v>
          </cell>
          <cell r="K494">
            <v>400</v>
          </cell>
          <cell r="L494">
            <v>0</v>
          </cell>
          <cell r="M494">
            <v>93.55</v>
          </cell>
          <cell r="N494">
            <v>0</v>
          </cell>
          <cell r="O494">
            <v>0</v>
          </cell>
          <cell r="P494">
            <v>0</v>
          </cell>
          <cell r="Q494">
            <v>87</v>
          </cell>
          <cell r="R494">
            <v>0</v>
          </cell>
          <cell r="S494">
            <v>319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</row>
        <row r="495">
          <cell r="A495">
            <v>54660726</v>
          </cell>
          <cell r="B495">
            <v>9901531855</v>
          </cell>
          <cell r="C495" t="str">
            <v>ANA ELENA  FIGUEROA CAMBARA</v>
          </cell>
          <cell r="D495">
            <v>1092408</v>
          </cell>
          <cell r="E495">
            <v>12375</v>
          </cell>
          <cell r="F495">
            <v>12375</v>
          </cell>
          <cell r="G495">
            <v>12000</v>
          </cell>
          <cell r="H495">
            <v>12000</v>
          </cell>
          <cell r="I495">
            <v>375</v>
          </cell>
          <cell r="J495">
            <v>250</v>
          </cell>
          <cell r="K495">
            <v>0</v>
          </cell>
          <cell r="L495">
            <v>0</v>
          </cell>
          <cell r="M495">
            <v>399.19</v>
          </cell>
          <cell r="N495">
            <v>0</v>
          </cell>
          <cell r="O495">
            <v>0</v>
          </cell>
          <cell r="P495">
            <v>166.32</v>
          </cell>
          <cell r="Q495">
            <v>371.25</v>
          </cell>
          <cell r="R495">
            <v>349.86</v>
          </cell>
          <cell r="S495">
            <v>1856.25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A496">
            <v>17390583</v>
          </cell>
          <cell r="B496">
            <v>9901496758</v>
          </cell>
          <cell r="C496" t="str">
            <v>ELTON ENRIQUE  MARTICORENA FIGUEROA</v>
          </cell>
          <cell r="D496">
            <v>1092409</v>
          </cell>
          <cell r="E496">
            <v>4750</v>
          </cell>
          <cell r="F496">
            <v>4750</v>
          </cell>
          <cell r="G496">
            <v>4750</v>
          </cell>
          <cell r="H496">
            <v>4750</v>
          </cell>
          <cell r="I496">
            <v>0</v>
          </cell>
          <cell r="J496">
            <v>250</v>
          </cell>
          <cell r="K496">
            <v>0</v>
          </cell>
          <cell r="L496">
            <v>0</v>
          </cell>
          <cell r="M496">
            <v>153.22999999999999</v>
          </cell>
          <cell r="N496">
            <v>0</v>
          </cell>
          <cell r="O496">
            <v>0</v>
          </cell>
          <cell r="P496">
            <v>63.84</v>
          </cell>
          <cell r="Q496">
            <v>142.5</v>
          </cell>
          <cell r="R496">
            <v>16.59</v>
          </cell>
          <cell r="S496">
            <v>570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A497">
            <v>74271237</v>
          </cell>
          <cell r="B497">
            <v>9901496190</v>
          </cell>
          <cell r="C497" t="str">
            <v>GLORIA  IVETH  SALGUERO  LEMUS</v>
          </cell>
          <cell r="D497">
            <v>1092410</v>
          </cell>
          <cell r="E497">
            <v>8375</v>
          </cell>
          <cell r="F497">
            <v>8375</v>
          </cell>
          <cell r="G497">
            <v>8000</v>
          </cell>
          <cell r="H497">
            <v>8000</v>
          </cell>
          <cell r="I497">
            <v>375</v>
          </cell>
          <cell r="J497">
            <v>250</v>
          </cell>
          <cell r="K497">
            <v>0</v>
          </cell>
          <cell r="L497">
            <v>0</v>
          </cell>
          <cell r="M497">
            <v>270.16000000000003</v>
          </cell>
          <cell r="N497">
            <v>0</v>
          </cell>
          <cell r="O497">
            <v>0</v>
          </cell>
          <cell r="P497">
            <v>0</v>
          </cell>
          <cell r="Q497">
            <v>251.25</v>
          </cell>
          <cell r="R497">
            <v>175.52</v>
          </cell>
          <cell r="S497">
            <v>1172.5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>
            <v>25851101</v>
          </cell>
          <cell r="B498">
            <v>990064130</v>
          </cell>
          <cell r="C498" t="str">
            <v>BLANCA NOHEMI  MORALES ALEJANDRO DE CASTRO</v>
          </cell>
          <cell r="D498">
            <v>1092411</v>
          </cell>
          <cell r="E498">
            <v>4000</v>
          </cell>
          <cell r="F498">
            <v>4000</v>
          </cell>
          <cell r="G498">
            <v>4000</v>
          </cell>
          <cell r="H498">
            <v>4000</v>
          </cell>
          <cell r="I498">
            <v>0</v>
          </cell>
          <cell r="J498">
            <v>250</v>
          </cell>
          <cell r="K498">
            <v>0</v>
          </cell>
          <cell r="L498">
            <v>0</v>
          </cell>
          <cell r="M498">
            <v>129.03</v>
          </cell>
          <cell r="N498">
            <v>0</v>
          </cell>
          <cell r="O498">
            <v>0</v>
          </cell>
          <cell r="P498">
            <v>0</v>
          </cell>
          <cell r="Q498">
            <v>120</v>
          </cell>
          <cell r="R498">
            <v>0</v>
          </cell>
          <cell r="S498">
            <v>440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499">
          <cell r="A499">
            <v>54520037</v>
          </cell>
          <cell r="B499">
            <v>9901497030</v>
          </cell>
          <cell r="C499" t="str">
            <v>NORMA ARACELY  MALDONADO MAYEN</v>
          </cell>
          <cell r="D499">
            <v>1092412</v>
          </cell>
          <cell r="E499">
            <v>4000</v>
          </cell>
          <cell r="F499">
            <v>4000</v>
          </cell>
          <cell r="G499">
            <v>4000</v>
          </cell>
          <cell r="H499">
            <v>4000</v>
          </cell>
          <cell r="I499">
            <v>0</v>
          </cell>
          <cell r="J499">
            <v>250</v>
          </cell>
          <cell r="K499">
            <v>0</v>
          </cell>
          <cell r="L499">
            <v>0</v>
          </cell>
          <cell r="M499">
            <v>129.03</v>
          </cell>
          <cell r="N499">
            <v>0</v>
          </cell>
          <cell r="O499">
            <v>0</v>
          </cell>
          <cell r="P499">
            <v>0</v>
          </cell>
          <cell r="Q499">
            <v>120</v>
          </cell>
          <cell r="R499">
            <v>0</v>
          </cell>
          <cell r="S499">
            <v>440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A500">
            <v>7220308</v>
          </cell>
          <cell r="B500">
            <v>9901574199</v>
          </cell>
          <cell r="C500" t="str">
            <v>AURA MARINA  SANDOVAL REVOLORIO</v>
          </cell>
          <cell r="D500">
            <v>1092413</v>
          </cell>
          <cell r="E500">
            <v>7375</v>
          </cell>
          <cell r="F500">
            <v>7375</v>
          </cell>
          <cell r="G500">
            <v>7000</v>
          </cell>
          <cell r="H500">
            <v>7000</v>
          </cell>
          <cell r="I500">
            <v>375</v>
          </cell>
          <cell r="J500">
            <v>250</v>
          </cell>
          <cell r="K500">
            <v>0</v>
          </cell>
          <cell r="L500">
            <v>0</v>
          </cell>
          <cell r="M500">
            <v>237.9</v>
          </cell>
          <cell r="N500">
            <v>0</v>
          </cell>
          <cell r="O500">
            <v>0</v>
          </cell>
          <cell r="P500">
            <v>0</v>
          </cell>
          <cell r="Q500">
            <v>221.25</v>
          </cell>
          <cell r="R500">
            <v>0</v>
          </cell>
          <cell r="S500">
            <v>958.75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</row>
        <row r="501">
          <cell r="A501">
            <v>58937730</v>
          </cell>
          <cell r="B501">
            <v>9901482640</v>
          </cell>
          <cell r="C501" t="str">
            <v>AMANDA ROSALIA  MORATAYA GONZALEZ</v>
          </cell>
          <cell r="D501">
            <v>1092421</v>
          </cell>
          <cell r="E501">
            <v>3000</v>
          </cell>
          <cell r="F501">
            <v>3000</v>
          </cell>
          <cell r="G501">
            <v>3000</v>
          </cell>
          <cell r="H501">
            <v>3000</v>
          </cell>
          <cell r="I501">
            <v>0</v>
          </cell>
          <cell r="J501">
            <v>250</v>
          </cell>
          <cell r="K501">
            <v>0</v>
          </cell>
          <cell r="L501">
            <v>0</v>
          </cell>
          <cell r="M501">
            <v>96.77</v>
          </cell>
          <cell r="N501">
            <v>0</v>
          </cell>
          <cell r="O501">
            <v>0</v>
          </cell>
          <cell r="P501">
            <v>0</v>
          </cell>
          <cell r="Q501">
            <v>90</v>
          </cell>
          <cell r="R501">
            <v>0</v>
          </cell>
          <cell r="S501">
            <v>330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>
            <v>64532615</v>
          </cell>
          <cell r="B502">
            <v>9901554966</v>
          </cell>
          <cell r="C502" t="str">
            <v>LUISA ALEJANDRA  QUINTANILLA SOTO</v>
          </cell>
          <cell r="D502">
            <v>1092422</v>
          </cell>
          <cell r="E502">
            <v>3000</v>
          </cell>
          <cell r="F502">
            <v>3000</v>
          </cell>
          <cell r="G502">
            <v>3000</v>
          </cell>
          <cell r="H502">
            <v>3000</v>
          </cell>
          <cell r="I502">
            <v>0</v>
          </cell>
          <cell r="J502">
            <v>250</v>
          </cell>
          <cell r="K502">
            <v>0</v>
          </cell>
          <cell r="L502">
            <v>0</v>
          </cell>
          <cell r="M502">
            <v>96.77</v>
          </cell>
          <cell r="N502">
            <v>0</v>
          </cell>
          <cell r="O502">
            <v>0</v>
          </cell>
          <cell r="P502">
            <v>0</v>
          </cell>
          <cell r="Q502">
            <v>90</v>
          </cell>
          <cell r="R502">
            <v>0</v>
          </cell>
          <cell r="S502">
            <v>330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A503">
            <v>59394854</v>
          </cell>
          <cell r="B503">
            <v>9901439244</v>
          </cell>
          <cell r="C503" t="str">
            <v>JORGE RENE  DIAZ REVOLORIO</v>
          </cell>
          <cell r="D503">
            <v>1092423</v>
          </cell>
          <cell r="E503">
            <v>3500</v>
          </cell>
          <cell r="F503">
            <v>3500</v>
          </cell>
          <cell r="G503">
            <v>3500</v>
          </cell>
          <cell r="H503">
            <v>3500</v>
          </cell>
          <cell r="I503">
            <v>0</v>
          </cell>
          <cell r="J503">
            <v>250</v>
          </cell>
          <cell r="K503">
            <v>0</v>
          </cell>
          <cell r="L503">
            <v>0</v>
          </cell>
          <cell r="M503">
            <v>112.9</v>
          </cell>
          <cell r="N503">
            <v>0</v>
          </cell>
          <cell r="O503">
            <v>0</v>
          </cell>
          <cell r="P503">
            <v>0</v>
          </cell>
          <cell r="Q503">
            <v>105</v>
          </cell>
          <cell r="R503">
            <v>0</v>
          </cell>
          <cell r="S503">
            <v>385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A504">
            <v>16941411</v>
          </cell>
          <cell r="B504">
            <v>9901496147</v>
          </cell>
          <cell r="C504" t="str">
            <v>MILTON IGNACIO  MORATAYA GARCIA</v>
          </cell>
          <cell r="D504">
            <v>1092424</v>
          </cell>
          <cell r="E504">
            <v>3500</v>
          </cell>
          <cell r="F504">
            <v>3500</v>
          </cell>
          <cell r="G504">
            <v>3500</v>
          </cell>
          <cell r="H504">
            <v>3500</v>
          </cell>
          <cell r="I504">
            <v>0</v>
          </cell>
          <cell r="J504">
            <v>250</v>
          </cell>
          <cell r="K504">
            <v>0</v>
          </cell>
          <cell r="L504">
            <v>0</v>
          </cell>
          <cell r="M504">
            <v>112.9</v>
          </cell>
          <cell r="N504">
            <v>0</v>
          </cell>
          <cell r="O504">
            <v>0</v>
          </cell>
          <cell r="P504">
            <v>0</v>
          </cell>
          <cell r="Q504">
            <v>105</v>
          </cell>
          <cell r="R504">
            <v>0</v>
          </cell>
          <cell r="S504">
            <v>385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A505">
            <v>30539129</v>
          </cell>
          <cell r="B505">
            <v>9901404422</v>
          </cell>
          <cell r="C505" t="str">
            <v>LAURA GRISELDA  GIL  CAY DE GALINDO</v>
          </cell>
          <cell r="D505">
            <v>1092425</v>
          </cell>
          <cell r="E505">
            <v>3500</v>
          </cell>
          <cell r="F505">
            <v>3500</v>
          </cell>
          <cell r="G505">
            <v>3500</v>
          </cell>
          <cell r="H505">
            <v>3500</v>
          </cell>
          <cell r="I505">
            <v>0</v>
          </cell>
          <cell r="J505">
            <v>250</v>
          </cell>
          <cell r="K505">
            <v>0</v>
          </cell>
          <cell r="L505">
            <v>0</v>
          </cell>
          <cell r="M505">
            <v>112.9</v>
          </cell>
          <cell r="N505">
            <v>0</v>
          </cell>
          <cell r="O505">
            <v>0</v>
          </cell>
          <cell r="P505">
            <v>0</v>
          </cell>
          <cell r="Q505">
            <v>105</v>
          </cell>
          <cell r="R505">
            <v>0</v>
          </cell>
          <cell r="S505">
            <v>385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A506">
            <v>68791895</v>
          </cell>
          <cell r="B506">
            <v>9901496925</v>
          </cell>
          <cell r="C506" t="str">
            <v>IRZA MARLENY MAGALY CASTILLO ALARCON</v>
          </cell>
          <cell r="D506">
            <v>1092426</v>
          </cell>
          <cell r="E506">
            <v>3000</v>
          </cell>
          <cell r="F506">
            <v>3000</v>
          </cell>
          <cell r="G506">
            <v>3000</v>
          </cell>
          <cell r="H506">
            <v>3000</v>
          </cell>
          <cell r="I506">
            <v>0</v>
          </cell>
          <cell r="J506">
            <v>250</v>
          </cell>
          <cell r="K506">
            <v>0</v>
          </cell>
          <cell r="L506">
            <v>0</v>
          </cell>
          <cell r="M506">
            <v>96.77</v>
          </cell>
          <cell r="N506">
            <v>0</v>
          </cell>
          <cell r="O506">
            <v>0</v>
          </cell>
          <cell r="P506">
            <v>0</v>
          </cell>
          <cell r="Q506">
            <v>90</v>
          </cell>
          <cell r="R506">
            <v>0</v>
          </cell>
          <cell r="S506">
            <v>330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>
            <v>12845779</v>
          </cell>
          <cell r="B507">
            <v>9901497162</v>
          </cell>
          <cell r="C507" t="str">
            <v>MARIA CONSUELO  CAMEROS LUCERO</v>
          </cell>
          <cell r="D507">
            <v>1092428</v>
          </cell>
          <cell r="E507">
            <v>3000</v>
          </cell>
          <cell r="F507">
            <v>3000</v>
          </cell>
          <cell r="G507">
            <v>3000</v>
          </cell>
          <cell r="H507">
            <v>3000</v>
          </cell>
          <cell r="I507">
            <v>0</v>
          </cell>
          <cell r="J507">
            <v>250</v>
          </cell>
          <cell r="K507">
            <v>0</v>
          </cell>
          <cell r="L507">
            <v>0</v>
          </cell>
          <cell r="M507">
            <v>96.77</v>
          </cell>
          <cell r="N507">
            <v>750</v>
          </cell>
          <cell r="O507">
            <v>0</v>
          </cell>
          <cell r="P507">
            <v>0</v>
          </cell>
          <cell r="Q507">
            <v>90</v>
          </cell>
          <cell r="R507">
            <v>0</v>
          </cell>
          <cell r="S507">
            <v>330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A508">
            <v>37210580</v>
          </cell>
          <cell r="B508">
            <v>9901401176</v>
          </cell>
          <cell r="C508" t="str">
            <v>GLADYS ONDINA  CACHUPE FERNANDEZ DE GONZALEZ</v>
          </cell>
          <cell r="D508">
            <v>1092429</v>
          </cell>
          <cell r="E508">
            <v>3000</v>
          </cell>
          <cell r="F508">
            <v>3000</v>
          </cell>
          <cell r="G508">
            <v>3000</v>
          </cell>
          <cell r="H508">
            <v>3000</v>
          </cell>
          <cell r="I508">
            <v>0</v>
          </cell>
          <cell r="J508">
            <v>250</v>
          </cell>
          <cell r="K508">
            <v>0</v>
          </cell>
          <cell r="L508">
            <v>0</v>
          </cell>
          <cell r="M508">
            <v>96.77</v>
          </cell>
          <cell r="N508">
            <v>0</v>
          </cell>
          <cell r="O508">
            <v>0</v>
          </cell>
          <cell r="P508">
            <v>0</v>
          </cell>
          <cell r="Q508">
            <v>90</v>
          </cell>
          <cell r="R508">
            <v>0</v>
          </cell>
          <cell r="S508">
            <v>330</v>
          </cell>
          <cell r="T508">
            <v>1699.26</v>
          </cell>
          <cell r="U508">
            <v>0</v>
          </cell>
          <cell r="V508">
            <v>0</v>
          </cell>
          <cell r="W508">
            <v>0</v>
          </cell>
        </row>
        <row r="509">
          <cell r="A509" t="str">
            <v>10095443K</v>
          </cell>
          <cell r="B509">
            <v>9901546146</v>
          </cell>
          <cell r="C509" t="str">
            <v>JENNIFER PAOLA  JIMENEZ MARTINEZ</v>
          </cell>
          <cell r="D509">
            <v>1092430</v>
          </cell>
          <cell r="E509">
            <v>3500</v>
          </cell>
          <cell r="F509">
            <v>3500</v>
          </cell>
          <cell r="G509">
            <v>3500</v>
          </cell>
          <cell r="H509">
            <v>3500</v>
          </cell>
          <cell r="I509">
            <v>0</v>
          </cell>
          <cell r="J509">
            <v>250</v>
          </cell>
          <cell r="K509">
            <v>0</v>
          </cell>
          <cell r="L509">
            <v>0</v>
          </cell>
          <cell r="M509">
            <v>112.9</v>
          </cell>
          <cell r="N509">
            <v>0</v>
          </cell>
          <cell r="O509">
            <v>0</v>
          </cell>
          <cell r="P509">
            <v>0</v>
          </cell>
          <cell r="Q509">
            <v>105</v>
          </cell>
          <cell r="R509">
            <v>0</v>
          </cell>
          <cell r="S509">
            <v>385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A510">
            <v>23586176</v>
          </cell>
          <cell r="B510">
            <v>9901507870</v>
          </cell>
          <cell r="C510" t="str">
            <v>CARLOS ORLANDO  HERNANDEZ LOPEZ</v>
          </cell>
          <cell r="D510">
            <v>1092431</v>
          </cell>
          <cell r="E510">
            <v>3000</v>
          </cell>
          <cell r="F510">
            <v>3000</v>
          </cell>
          <cell r="G510">
            <v>3000</v>
          </cell>
          <cell r="H510">
            <v>3000</v>
          </cell>
          <cell r="I510">
            <v>0</v>
          </cell>
          <cell r="J510">
            <v>250</v>
          </cell>
          <cell r="K510">
            <v>0</v>
          </cell>
          <cell r="L510">
            <v>0</v>
          </cell>
          <cell r="M510">
            <v>96.77</v>
          </cell>
          <cell r="N510">
            <v>0</v>
          </cell>
          <cell r="O510">
            <v>0</v>
          </cell>
          <cell r="P510">
            <v>0</v>
          </cell>
          <cell r="Q510">
            <v>90</v>
          </cell>
          <cell r="R510">
            <v>0</v>
          </cell>
          <cell r="S510">
            <v>330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A511">
            <v>80674429</v>
          </cell>
          <cell r="B511">
            <v>9901448222</v>
          </cell>
          <cell r="C511" t="str">
            <v>SAYDA MARIBEL  SAGASTUME MENDEZ DE CANALES</v>
          </cell>
          <cell r="D511">
            <v>1092432</v>
          </cell>
          <cell r="E511">
            <v>3000</v>
          </cell>
          <cell r="F511">
            <v>3000</v>
          </cell>
          <cell r="G511">
            <v>3000</v>
          </cell>
          <cell r="H511">
            <v>3000</v>
          </cell>
          <cell r="I511">
            <v>0</v>
          </cell>
          <cell r="J511">
            <v>250</v>
          </cell>
          <cell r="K511">
            <v>0</v>
          </cell>
          <cell r="L511">
            <v>0</v>
          </cell>
          <cell r="M511">
            <v>96.77</v>
          </cell>
          <cell r="N511">
            <v>0</v>
          </cell>
          <cell r="O511">
            <v>0</v>
          </cell>
          <cell r="P511">
            <v>0</v>
          </cell>
          <cell r="Q511">
            <v>90</v>
          </cell>
          <cell r="R511">
            <v>0</v>
          </cell>
          <cell r="S511">
            <v>330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</row>
        <row r="512">
          <cell r="A512">
            <v>103696202</v>
          </cell>
          <cell r="B512">
            <v>9901483958</v>
          </cell>
          <cell r="C512" t="str">
            <v>BEATRIZ    ISMALEJ  TELON</v>
          </cell>
          <cell r="D512">
            <v>1092433</v>
          </cell>
          <cell r="E512">
            <v>3000</v>
          </cell>
          <cell r="F512">
            <v>3000</v>
          </cell>
          <cell r="G512">
            <v>3000</v>
          </cell>
          <cell r="H512">
            <v>3000</v>
          </cell>
          <cell r="I512">
            <v>0</v>
          </cell>
          <cell r="J512">
            <v>250</v>
          </cell>
          <cell r="K512">
            <v>0</v>
          </cell>
          <cell r="L512">
            <v>0</v>
          </cell>
          <cell r="M512">
            <v>96.77</v>
          </cell>
          <cell r="N512">
            <v>0</v>
          </cell>
          <cell r="O512">
            <v>0</v>
          </cell>
          <cell r="P512">
            <v>0</v>
          </cell>
          <cell r="Q512">
            <v>90</v>
          </cell>
          <cell r="R512">
            <v>0</v>
          </cell>
          <cell r="S512">
            <v>330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A513">
            <v>48660531</v>
          </cell>
          <cell r="B513">
            <v>9901546123</v>
          </cell>
          <cell r="C513" t="str">
            <v>MARIA DE LOS ANGELES  TOMAS DE MERIDA</v>
          </cell>
          <cell r="D513">
            <v>1092435</v>
          </cell>
          <cell r="E513">
            <v>5000</v>
          </cell>
          <cell r="F513">
            <v>5000</v>
          </cell>
          <cell r="G513">
            <v>5000</v>
          </cell>
          <cell r="H513">
            <v>5000</v>
          </cell>
          <cell r="I513">
            <v>0</v>
          </cell>
          <cell r="J513">
            <v>250</v>
          </cell>
          <cell r="K513">
            <v>0</v>
          </cell>
          <cell r="L513">
            <v>0</v>
          </cell>
          <cell r="M513">
            <v>161.29</v>
          </cell>
          <cell r="N513">
            <v>0</v>
          </cell>
          <cell r="O513">
            <v>0</v>
          </cell>
          <cell r="P513">
            <v>67.2</v>
          </cell>
          <cell r="Q513">
            <v>150</v>
          </cell>
          <cell r="R513">
            <v>28.18</v>
          </cell>
          <cell r="S513">
            <v>600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A514">
            <v>32072988</v>
          </cell>
          <cell r="B514">
            <v>9901446846</v>
          </cell>
          <cell r="C514" t="str">
            <v>BRENDA LETICIA  GRAMAJO ALEGRIA</v>
          </cell>
          <cell r="D514">
            <v>1092436</v>
          </cell>
          <cell r="E514">
            <v>5375</v>
          </cell>
          <cell r="F514">
            <v>5375</v>
          </cell>
          <cell r="G514">
            <v>5000</v>
          </cell>
          <cell r="H514">
            <v>5000</v>
          </cell>
          <cell r="I514">
            <v>375</v>
          </cell>
          <cell r="J514">
            <v>250</v>
          </cell>
          <cell r="K514">
            <v>0</v>
          </cell>
          <cell r="L514">
            <v>0</v>
          </cell>
          <cell r="M514">
            <v>173.39</v>
          </cell>
          <cell r="N514">
            <v>0</v>
          </cell>
          <cell r="O514">
            <v>0</v>
          </cell>
          <cell r="P514">
            <v>72.239999999999995</v>
          </cell>
          <cell r="Q514">
            <v>161.25</v>
          </cell>
          <cell r="R514">
            <v>45.57</v>
          </cell>
          <cell r="S514">
            <v>645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A515">
            <v>54512824</v>
          </cell>
          <cell r="B515">
            <v>9901103602</v>
          </cell>
          <cell r="C515" t="str">
            <v>ADA GABRIELA  PINEDA CHAJON DE CATALAN</v>
          </cell>
          <cell r="D515">
            <v>1092437</v>
          </cell>
          <cell r="E515">
            <v>5375</v>
          </cell>
          <cell r="F515">
            <v>5375</v>
          </cell>
          <cell r="G515">
            <v>5000</v>
          </cell>
          <cell r="H515">
            <v>5000</v>
          </cell>
          <cell r="I515">
            <v>375</v>
          </cell>
          <cell r="J515">
            <v>250</v>
          </cell>
          <cell r="K515">
            <v>0</v>
          </cell>
          <cell r="L515">
            <v>0</v>
          </cell>
          <cell r="M515">
            <v>173.39</v>
          </cell>
          <cell r="N515">
            <v>0</v>
          </cell>
          <cell r="O515">
            <v>0</v>
          </cell>
          <cell r="P515">
            <v>72.239999999999995</v>
          </cell>
          <cell r="Q515">
            <v>161.25</v>
          </cell>
          <cell r="R515">
            <v>45.57</v>
          </cell>
          <cell r="S515">
            <v>645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</row>
        <row r="516">
          <cell r="A516">
            <v>21048053</v>
          </cell>
          <cell r="B516">
            <v>9901496730</v>
          </cell>
          <cell r="C516" t="str">
            <v>MARIA YESENIA  VELASQUEZ VASQUEZ</v>
          </cell>
          <cell r="D516">
            <v>1092438</v>
          </cell>
          <cell r="E516">
            <v>5375</v>
          </cell>
          <cell r="F516">
            <v>5375</v>
          </cell>
          <cell r="G516">
            <v>5000</v>
          </cell>
          <cell r="H516">
            <v>5000</v>
          </cell>
          <cell r="I516">
            <v>375</v>
          </cell>
          <cell r="J516">
            <v>250</v>
          </cell>
          <cell r="K516">
            <v>0</v>
          </cell>
          <cell r="L516">
            <v>0</v>
          </cell>
          <cell r="M516">
            <v>173.39</v>
          </cell>
          <cell r="N516">
            <v>0</v>
          </cell>
          <cell r="O516">
            <v>0</v>
          </cell>
          <cell r="P516">
            <v>72.239999999999995</v>
          </cell>
          <cell r="Q516">
            <v>161.25</v>
          </cell>
          <cell r="R516">
            <v>45.57</v>
          </cell>
          <cell r="S516">
            <v>645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A517">
            <v>70891753</v>
          </cell>
          <cell r="B517">
            <v>9901496106</v>
          </cell>
          <cell r="C517" t="str">
            <v>MARIA  GABRIELA   VELASQUEZ  QUEVEDO</v>
          </cell>
          <cell r="D517">
            <v>1092439</v>
          </cell>
          <cell r="E517">
            <v>5375</v>
          </cell>
          <cell r="F517">
            <v>5375</v>
          </cell>
          <cell r="G517">
            <v>5000</v>
          </cell>
          <cell r="H517">
            <v>5000</v>
          </cell>
          <cell r="I517">
            <v>375</v>
          </cell>
          <cell r="J517">
            <v>250</v>
          </cell>
          <cell r="K517">
            <v>0</v>
          </cell>
          <cell r="L517">
            <v>0</v>
          </cell>
          <cell r="M517">
            <v>173.39</v>
          </cell>
          <cell r="N517">
            <v>0</v>
          </cell>
          <cell r="O517">
            <v>0</v>
          </cell>
          <cell r="P517">
            <v>72.239999999999995</v>
          </cell>
          <cell r="Q517">
            <v>161.25</v>
          </cell>
          <cell r="R517">
            <v>45.57</v>
          </cell>
          <cell r="S517">
            <v>645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</row>
        <row r="518">
          <cell r="A518">
            <v>80416470</v>
          </cell>
          <cell r="B518">
            <v>9901446662</v>
          </cell>
          <cell r="C518" t="str">
            <v>YENER AMALFI  ARANA AGUIRRE</v>
          </cell>
          <cell r="D518">
            <v>1092440</v>
          </cell>
          <cell r="E518">
            <v>5000</v>
          </cell>
          <cell r="F518">
            <v>5000</v>
          </cell>
          <cell r="G518">
            <v>5000</v>
          </cell>
          <cell r="H518">
            <v>5000</v>
          </cell>
          <cell r="I518">
            <v>0</v>
          </cell>
          <cell r="J518">
            <v>250</v>
          </cell>
          <cell r="K518">
            <v>0</v>
          </cell>
          <cell r="L518">
            <v>0</v>
          </cell>
          <cell r="M518">
            <v>161.29</v>
          </cell>
          <cell r="N518">
            <v>0</v>
          </cell>
          <cell r="O518">
            <v>0</v>
          </cell>
          <cell r="P518">
            <v>67.2</v>
          </cell>
          <cell r="Q518">
            <v>150</v>
          </cell>
          <cell r="R518">
            <v>28.18</v>
          </cell>
          <cell r="S518">
            <v>600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A519">
            <v>38210568</v>
          </cell>
          <cell r="B519">
            <v>9901447657</v>
          </cell>
          <cell r="C519" t="str">
            <v>NERY ALFONSO  LOPEZ FUENTES</v>
          </cell>
          <cell r="D519">
            <v>1092441</v>
          </cell>
          <cell r="E519">
            <v>5375</v>
          </cell>
          <cell r="F519">
            <v>5375</v>
          </cell>
          <cell r="G519">
            <v>5000</v>
          </cell>
          <cell r="H519">
            <v>5000</v>
          </cell>
          <cell r="I519">
            <v>375</v>
          </cell>
          <cell r="J519">
            <v>250</v>
          </cell>
          <cell r="K519">
            <v>0</v>
          </cell>
          <cell r="L519">
            <v>0</v>
          </cell>
          <cell r="M519">
            <v>173.39</v>
          </cell>
          <cell r="N519">
            <v>0</v>
          </cell>
          <cell r="O519">
            <v>0</v>
          </cell>
          <cell r="P519">
            <v>72.239999999999995</v>
          </cell>
          <cell r="Q519">
            <v>161.25</v>
          </cell>
          <cell r="R519">
            <v>45.57</v>
          </cell>
          <cell r="S519">
            <v>645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A520">
            <v>77319826</v>
          </cell>
          <cell r="B520">
            <v>9901496217</v>
          </cell>
          <cell r="C520" t="str">
            <v>BETZABE ADONAHI  REBECA ALCALDE MARTINEZ</v>
          </cell>
          <cell r="D520">
            <v>1092443</v>
          </cell>
          <cell r="E520">
            <v>5375</v>
          </cell>
          <cell r="F520">
            <v>5375</v>
          </cell>
          <cell r="G520">
            <v>5000</v>
          </cell>
          <cell r="H520">
            <v>5000</v>
          </cell>
          <cell r="I520">
            <v>375</v>
          </cell>
          <cell r="J520">
            <v>250</v>
          </cell>
          <cell r="K520">
            <v>0</v>
          </cell>
          <cell r="L520">
            <v>0</v>
          </cell>
          <cell r="M520">
            <v>173.39</v>
          </cell>
          <cell r="N520">
            <v>0</v>
          </cell>
          <cell r="O520">
            <v>0</v>
          </cell>
          <cell r="P520">
            <v>72.239999999999995</v>
          </cell>
          <cell r="Q520">
            <v>161.25</v>
          </cell>
          <cell r="R520">
            <v>45.57</v>
          </cell>
          <cell r="S520">
            <v>645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</row>
        <row r="521">
          <cell r="A521">
            <v>14398028</v>
          </cell>
          <cell r="B521">
            <v>9901134009</v>
          </cell>
          <cell r="C521" t="str">
            <v>BERTHA  ESTELA  RAX COC</v>
          </cell>
          <cell r="D521">
            <v>1092444</v>
          </cell>
          <cell r="E521">
            <v>5375</v>
          </cell>
          <cell r="F521">
            <v>5375</v>
          </cell>
          <cell r="G521">
            <v>5000</v>
          </cell>
          <cell r="H521">
            <v>5000</v>
          </cell>
          <cell r="I521">
            <v>375</v>
          </cell>
          <cell r="J521">
            <v>250</v>
          </cell>
          <cell r="K521">
            <v>0</v>
          </cell>
          <cell r="L521">
            <v>0</v>
          </cell>
          <cell r="M521">
            <v>173.39</v>
          </cell>
          <cell r="N521">
            <v>0</v>
          </cell>
          <cell r="O521">
            <v>0</v>
          </cell>
          <cell r="P521">
            <v>72.239999999999995</v>
          </cell>
          <cell r="Q521">
            <v>161.25</v>
          </cell>
          <cell r="R521">
            <v>45.57</v>
          </cell>
          <cell r="S521">
            <v>645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A522">
            <v>106234374</v>
          </cell>
          <cell r="B522">
            <v>9901496752</v>
          </cell>
          <cell r="C522" t="str">
            <v>CRISTIAN LEONEL  GONZALEZ PEREZ</v>
          </cell>
          <cell r="D522">
            <v>1092445</v>
          </cell>
          <cell r="E522">
            <v>5000</v>
          </cell>
          <cell r="F522">
            <v>5000</v>
          </cell>
          <cell r="G522">
            <v>5000</v>
          </cell>
          <cell r="H522">
            <v>5000</v>
          </cell>
          <cell r="I522">
            <v>0</v>
          </cell>
          <cell r="J522">
            <v>250</v>
          </cell>
          <cell r="K522">
            <v>0</v>
          </cell>
          <cell r="L522">
            <v>0</v>
          </cell>
          <cell r="M522">
            <v>161.29</v>
          </cell>
          <cell r="N522">
            <v>0</v>
          </cell>
          <cell r="O522">
            <v>0</v>
          </cell>
          <cell r="P522">
            <v>0</v>
          </cell>
          <cell r="Q522">
            <v>150</v>
          </cell>
          <cell r="R522">
            <v>28.18</v>
          </cell>
          <cell r="S522">
            <v>600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</row>
        <row r="523">
          <cell r="A523">
            <v>74270613</v>
          </cell>
          <cell r="B523">
            <v>9901422326</v>
          </cell>
          <cell r="C523" t="str">
            <v>JOSE DAVID  HIP MINERA</v>
          </cell>
          <cell r="D523">
            <v>1092446</v>
          </cell>
          <cell r="E523">
            <v>5000</v>
          </cell>
          <cell r="F523">
            <v>5000</v>
          </cell>
          <cell r="G523">
            <v>5000</v>
          </cell>
          <cell r="H523">
            <v>5000</v>
          </cell>
          <cell r="I523">
            <v>0</v>
          </cell>
          <cell r="J523">
            <v>250</v>
          </cell>
          <cell r="K523">
            <v>0</v>
          </cell>
          <cell r="L523">
            <v>0</v>
          </cell>
          <cell r="M523">
            <v>161.29</v>
          </cell>
          <cell r="N523">
            <v>0</v>
          </cell>
          <cell r="O523">
            <v>0</v>
          </cell>
          <cell r="P523">
            <v>67.2</v>
          </cell>
          <cell r="Q523">
            <v>150</v>
          </cell>
          <cell r="R523">
            <v>28.18</v>
          </cell>
          <cell r="S523">
            <v>600</v>
          </cell>
          <cell r="T523">
            <v>1933.77</v>
          </cell>
          <cell r="U523">
            <v>0</v>
          </cell>
          <cell r="V523">
            <v>0</v>
          </cell>
          <cell r="W523">
            <v>0</v>
          </cell>
        </row>
        <row r="524">
          <cell r="A524">
            <v>88185087</v>
          </cell>
          <cell r="B524">
            <v>9901393244</v>
          </cell>
          <cell r="C524" t="str">
            <v>GENNIFER LOURDES  DIAZ YANES</v>
          </cell>
          <cell r="D524">
            <v>1092447</v>
          </cell>
          <cell r="E524">
            <v>5000</v>
          </cell>
          <cell r="F524">
            <v>5000</v>
          </cell>
          <cell r="G524">
            <v>5000</v>
          </cell>
          <cell r="H524">
            <v>5000</v>
          </cell>
          <cell r="I524">
            <v>0</v>
          </cell>
          <cell r="J524">
            <v>250</v>
          </cell>
          <cell r="K524">
            <v>0</v>
          </cell>
          <cell r="L524">
            <v>0</v>
          </cell>
          <cell r="M524">
            <v>161.29</v>
          </cell>
          <cell r="N524">
            <v>0</v>
          </cell>
          <cell r="O524">
            <v>0</v>
          </cell>
          <cell r="P524">
            <v>67.2</v>
          </cell>
          <cell r="Q524">
            <v>150</v>
          </cell>
          <cell r="R524">
            <v>28.18</v>
          </cell>
          <cell r="S524">
            <v>600</v>
          </cell>
          <cell r="T524">
            <v>0</v>
          </cell>
          <cell r="U524">
            <v>0</v>
          </cell>
          <cell r="V524">
            <v>0</v>
          </cell>
          <cell r="W524">
            <v>3900</v>
          </cell>
        </row>
        <row r="525">
          <cell r="A525">
            <v>87565870</v>
          </cell>
          <cell r="B525">
            <v>9901418567</v>
          </cell>
          <cell r="C525" t="str">
            <v>ONEYRA LILIANA  DOMINGUEZ OROZCO</v>
          </cell>
          <cell r="D525">
            <v>1092448</v>
          </cell>
          <cell r="E525">
            <v>5000</v>
          </cell>
          <cell r="F525">
            <v>5000</v>
          </cell>
          <cell r="G525">
            <v>5000</v>
          </cell>
          <cell r="H525">
            <v>5000</v>
          </cell>
          <cell r="I525">
            <v>0</v>
          </cell>
          <cell r="J525">
            <v>250</v>
          </cell>
          <cell r="K525">
            <v>0</v>
          </cell>
          <cell r="L525">
            <v>0</v>
          </cell>
          <cell r="M525">
            <v>161.29</v>
          </cell>
          <cell r="N525">
            <v>0</v>
          </cell>
          <cell r="O525">
            <v>0</v>
          </cell>
          <cell r="P525">
            <v>67.2</v>
          </cell>
          <cell r="Q525">
            <v>150</v>
          </cell>
          <cell r="R525">
            <v>28.18</v>
          </cell>
          <cell r="S525">
            <v>600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</row>
        <row r="526">
          <cell r="A526">
            <v>49954849</v>
          </cell>
          <cell r="B526">
            <v>9901170152</v>
          </cell>
          <cell r="C526" t="str">
            <v>ARNOLDO JONATAN  CARRERA  GALVAN</v>
          </cell>
          <cell r="D526">
            <v>1092449</v>
          </cell>
          <cell r="E526">
            <v>5000</v>
          </cell>
          <cell r="F526">
            <v>5000</v>
          </cell>
          <cell r="G526">
            <v>5000</v>
          </cell>
          <cell r="H526">
            <v>5000</v>
          </cell>
          <cell r="I526">
            <v>0</v>
          </cell>
          <cell r="J526">
            <v>250</v>
          </cell>
          <cell r="K526">
            <v>0</v>
          </cell>
          <cell r="L526">
            <v>0</v>
          </cell>
          <cell r="M526">
            <v>161.29</v>
          </cell>
          <cell r="N526">
            <v>0</v>
          </cell>
          <cell r="O526">
            <v>0</v>
          </cell>
          <cell r="P526">
            <v>67.2</v>
          </cell>
          <cell r="Q526">
            <v>150</v>
          </cell>
          <cell r="R526">
            <v>0</v>
          </cell>
          <cell r="S526">
            <v>600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A527">
            <v>77617169</v>
          </cell>
          <cell r="B527">
            <v>9901485753</v>
          </cell>
          <cell r="C527" t="str">
            <v>BRANDON ROBERTO  VELASQUEZ CERON</v>
          </cell>
          <cell r="D527">
            <v>1092450</v>
          </cell>
          <cell r="E527">
            <v>5000</v>
          </cell>
          <cell r="F527">
            <v>5000</v>
          </cell>
          <cell r="G527">
            <v>5000</v>
          </cell>
          <cell r="H527">
            <v>5000</v>
          </cell>
          <cell r="I527">
            <v>0</v>
          </cell>
          <cell r="J527">
            <v>250</v>
          </cell>
          <cell r="K527">
            <v>0</v>
          </cell>
          <cell r="L527">
            <v>0</v>
          </cell>
          <cell r="M527">
            <v>161.29</v>
          </cell>
          <cell r="N527">
            <v>0</v>
          </cell>
          <cell r="O527">
            <v>0</v>
          </cell>
          <cell r="P527">
            <v>67.2</v>
          </cell>
          <cell r="Q527">
            <v>150</v>
          </cell>
          <cell r="R527">
            <v>28.18</v>
          </cell>
          <cell r="S527">
            <v>600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A528" t="str">
            <v>2671681K</v>
          </cell>
          <cell r="B528">
            <v>9901037583</v>
          </cell>
          <cell r="C528" t="str">
            <v>HUGO ESTUARDO  OLIVA GOMEZ</v>
          </cell>
          <cell r="D528">
            <v>1092451</v>
          </cell>
          <cell r="E528">
            <v>5000</v>
          </cell>
          <cell r="F528">
            <v>5000</v>
          </cell>
          <cell r="G528">
            <v>5000</v>
          </cell>
          <cell r="H528">
            <v>5000</v>
          </cell>
          <cell r="I528">
            <v>0</v>
          </cell>
          <cell r="J528">
            <v>250</v>
          </cell>
          <cell r="K528">
            <v>0</v>
          </cell>
          <cell r="L528">
            <v>0</v>
          </cell>
          <cell r="M528">
            <v>161.29</v>
          </cell>
          <cell r="N528">
            <v>0</v>
          </cell>
          <cell r="O528">
            <v>0</v>
          </cell>
          <cell r="P528">
            <v>67.2</v>
          </cell>
          <cell r="Q528">
            <v>150</v>
          </cell>
          <cell r="R528">
            <v>27</v>
          </cell>
          <cell r="S528">
            <v>600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</row>
        <row r="529">
          <cell r="A529">
            <v>89451082</v>
          </cell>
          <cell r="B529">
            <v>9901449084</v>
          </cell>
          <cell r="C529" t="str">
            <v>OSCAR ERNESTO   ASENSIO  RODRIGUEZ</v>
          </cell>
          <cell r="D529">
            <v>1101748</v>
          </cell>
          <cell r="E529">
            <v>8000</v>
          </cell>
          <cell r="F529">
            <v>8000</v>
          </cell>
          <cell r="G529">
            <v>8000</v>
          </cell>
          <cell r="H529">
            <v>8000</v>
          </cell>
          <cell r="I529">
            <v>0</v>
          </cell>
          <cell r="J529">
            <v>250</v>
          </cell>
          <cell r="K529">
            <v>0</v>
          </cell>
          <cell r="L529">
            <v>0</v>
          </cell>
          <cell r="M529">
            <v>258.06</v>
          </cell>
          <cell r="N529">
            <v>0</v>
          </cell>
          <cell r="O529">
            <v>0</v>
          </cell>
          <cell r="P529">
            <v>0</v>
          </cell>
          <cell r="Q529">
            <v>240</v>
          </cell>
          <cell r="R529">
            <v>0</v>
          </cell>
          <cell r="S529">
            <v>1040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</row>
        <row r="530">
          <cell r="A530">
            <v>31408095</v>
          </cell>
          <cell r="B530">
            <v>990057969</v>
          </cell>
          <cell r="C530" t="str">
            <v>BRENDA DEL ROSARIO  PERNILLA LOPEZ</v>
          </cell>
          <cell r="D530">
            <v>1101749</v>
          </cell>
          <cell r="E530">
            <v>8875</v>
          </cell>
          <cell r="F530">
            <v>8875</v>
          </cell>
          <cell r="G530">
            <v>8500</v>
          </cell>
          <cell r="H530">
            <v>8500</v>
          </cell>
          <cell r="I530">
            <v>375</v>
          </cell>
          <cell r="J530">
            <v>250</v>
          </cell>
          <cell r="K530">
            <v>0</v>
          </cell>
          <cell r="L530">
            <v>0</v>
          </cell>
          <cell r="M530">
            <v>286.29000000000002</v>
          </cell>
          <cell r="N530">
            <v>0</v>
          </cell>
          <cell r="O530">
            <v>0</v>
          </cell>
          <cell r="P530">
            <v>0</v>
          </cell>
          <cell r="Q530">
            <v>266.25</v>
          </cell>
          <cell r="R530">
            <v>198.16</v>
          </cell>
          <cell r="S530">
            <v>1242.5</v>
          </cell>
          <cell r="T530">
            <v>1811.73</v>
          </cell>
          <cell r="U530">
            <v>0</v>
          </cell>
          <cell r="V530">
            <v>0</v>
          </cell>
          <cell r="W530">
            <v>0</v>
          </cell>
        </row>
        <row r="531">
          <cell r="A531">
            <v>66193788</v>
          </cell>
          <cell r="B531">
            <v>9901421534</v>
          </cell>
          <cell r="C531" t="str">
            <v>VILMA LILIANA  PIOX AMPEREZ</v>
          </cell>
          <cell r="D531">
            <v>1101750</v>
          </cell>
          <cell r="E531">
            <v>8875</v>
          </cell>
          <cell r="F531">
            <v>8875</v>
          </cell>
          <cell r="G531">
            <v>8500</v>
          </cell>
          <cell r="H531">
            <v>8500</v>
          </cell>
          <cell r="I531">
            <v>375</v>
          </cell>
          <cell r="J531">
            <v>250</v>
          </cell>
          <cell r="K531">
            <v>0</v>
          </cell>
          <cell r="L531">
            <v>0</v>
          </cell>
          <cell r="M531">
            <v>286.29000000000002</v>
          </cell>
          <cell r="N531">
            <v>0</v>
          </cell>
          <cell r="O531">
            <v>0</v>
          </cell>
          <cell r="P531">
            <v>0</v>
          </cell>
          <cell r="Q531">
            <v>266.25</v>
          </cell>
          <cell r="R531">
            <v>198.16</v>
          </cell>
          <cell r="S531">
            <v>1242.5</v>
          </cell>
          <cell r="T531">
            <v>1058.3</v>
          </cell>
          <cell r="U531">
            <v>0</v>
          </cell>
          <cell r="V531">
            <v>0</v>
          </cell>
          <cell r="W531">
            <v>0</v>
          </cell>
        </row>
        <row r="532">
          <cell r="A532">
            <v>67617638</v>
          </cell>
          <cell r="B532">
            <v>9901235864</v>
          </cell>
          <cell r="C532" t="str">
            <v>DANIA LIZETH  DE LEON HERNANDEZ</v>
          </cell>
          <cell r="D532">
            <v>1101751</v>
          </cell>
          <cell r="E532">
            <v>8375</v>
          </cell>
          <cell r="F532">
            <v>8375</v>
          </cell>
          <cell r="G532">
            <v>8000</v>
          </cell>
          <cell r="H532">
            <v>8000</v>
          </cell>
          <cell r="I532">
            <v>375</v>
          </cell>
          <cell r="J532">
            <v>250</v>
          </cell>
          <cell r="K532">
            <v>0</v>
          </cell>
          <cell r="L532">
            <v>0</v>
          </cell>
          <cell r="M532">
            <v>270.16000000000003</v>
          </cell>
          <cell r="N532">
            <v>0</v>
          </cell>
          <cell r="O532">
            <v>0</v>
          </cell>
          <cell r="P532">
            <v>0</v>
          </cell>
          <cell r="Q532">
            <v>251.25</v>
          </cell>
          <cell r="R532">
            <v>175.52</v>
          </cell>
          <cell r="S532">
            <v>1172.5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A533">
            <v>18153038</v>
          </cell>
          <cell r="B533">
            <v>9901483764</v>
          </cell>
          <cell r="C533" t="str">
            <v>EDGAR ESTUARDO  DE LEON AQUINO</v>
          </cell>
          <cell r="D533">
            <v>1101752</v>
          </cell>
          <cell r="E533">
            <v>7375</v>
          </cell>
          <cell r="F533">
            <v>7375</v>
          </cell>
          <cell r="G533">
            <v>7000</v>
          </cell>
          <cell r="H533">
            <v>7000</v>
          </cell>
          <cell r="I533">
            <v>375</v>
          </cell>
          <cell r="J533">
            <v>250</v>
          </cell>
          <cell r="K533">
            <v>0</v>
          </cell>
          <cell r="L533">
            <v>0</v>
          </cell>
          <cell r="M533">
            <v>237.9</v>
          </cell>
          <cell r="N533">
            <v>0</v>
          </cell>
          <cell r="O533">
            <v>0</v>
          </cell>
          <cell r="P533">
            <v>99.12</v>
          </cell>
          <cell r="Q533">
            <v>221.25</v>
          </cell>
          <cell r="R533">
            <v>134.27000000000001</v>
          </cell>
          <cell r="S533">
            <v>958.75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>
            <v>9590722</v>
          </cell>
          <cell r="B534">
            <v>9901439255</v>
          </cell>
          <cell r="C534" t="str">
            <v>HEIDI MARIBEL  GONZALEZ MORATAYA</v>
          </cell>
          <cell r="D534">
            <v>1101753</v>
          </cell>
          <cell r="E534">
            <v>4500</v>
          </cell>
          <cell r="F534">
            <v>4500</v>
          </cell>
          <cell r="G534">
            <v>4500</v>
          </cell>
          <cell r="H534">
            <v>4500</v>
          </cell>
          <cell r="I534">
            <v>0</v>
          </cell>
          <cell r="J534">
            <v>250</v>
          </cell>
          <cell r="K534">
            <v>0</v>
          </cell>
          <cell r="L534">
            <v>0</v>
          </cell>
          <cell r="M534">
            <v>145.16</v>
          </cell>
          <cell r="N534">
            <v>0</v>
          </cell>
          <cell r="O534">
            <v>0</v>
          </cell>
          <cell r="P534">
            <v>0</v>
          </cell>
          <cell r="Q534">
            <v>135</v>
          </cell>
          <cell r="R534">
            <v>5</v>
          </cell>
          <cell r="S534">
            <v>540</v>
          </cell>
          <cell r="T534">
            <v>1696.59</v>
          </cell>
          <cell r="U534">
            <v>0</v>
          </cell>
          <cell r="V534">
            <v>0</v>
          </cell>
          <cell r="W534">
            <v>0</v>
          </cell>
        </row>
        <row r="535">
          <cell r="A535">
            <v>74984659</v>
          </cell>
          <cell r="B535">
            <v>9901574192</v>
          </cell>
          <cell r="C535" t="str">
            <v>KAREN ANDREINA  RUANO GONZALEZ</v>
          </cell>
          <cell r="D535">
            <v>1101754</v>
          </cell>
          <cell r="E535">
            <v>7875</v>
          </cell>
          <cell r="F535">
            <v>3810.48</v>
          </cell>
          <cell r="G535">
            <v>7500</v>
          </cell>
          <cell r="H535">
            <v>3629.03</v>
          </cell>
          <cell r="I535">
            <v>181.45</v>
          </cell>
          <cell r="J535">
            <v>120.97</v>
          </cell>
          <cell r="K535">
            <v>0</v>
          </cell>
          <cell r="L535">
            <v>0</v>
          </cell>
          <cell r="M535">
            <v>122.92</v>
          </cell>
          <cell r="N535">
            <v>0</v>
          </cell>
          <cell r="O535">
            <v>0</v>
          </cell>
          <cell r="P535">
            <v>0</v>
          </cell>
          <cell r="Q535">
            <v>114.31</v>
          </cell>
          <cell r="R535">
            <v>0</v>
          </cell>
          <cell r="S535">
            <v>495.36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A536">
            <v>30947316</v>
          </cell>
          <cell r="B536">
            <v>9901077360</v>
          </cell>
          <cell r="C536" t="str">
            <v>ESLY PAOLA  DE LEON RAMIREZ DE LOPEZ</v>
          </cell>
          <cell r="D536">
            <v>774675</v>
          </cell>
          <cell r="E536">
            <v>3000</v>
          </cell>
          <cell r="F536">
            <v>1600</v>
          </cell>
          <cell r="G536">
            <v>3000</v>
          </cell>
          <cell r="H536">
            <v>1600</v>
          </cell>
          <cell r="I536">
            <v>0</v>
          </cell>
          <cell r="J536">
            <v>133.33000000000001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48</v>
          </cell>
          <cell r="R536">
            <v>0</v>
          </cell>
          <cell r="S536">
            <v>176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</row>
        <row r="537">
          <cell r="A537">
            <v>21148481</v>
          </cell>
          <cell r="B537">
            <v>9901044422</v>
          </cell>
          <cell r="C537" t="str">
            <v>CLAUDIA RAQUEL  GONZALEZ ESTRADA</v>
          </cell>
          <cell r="D537">
            <v>774889</v>
          </cell>
          <cell r="E537">
            <v>4000</v>
          </cell>
          <cell r="F537">
            <v>2133.33</v>
          </cell>
          <cell r="G537">
            <v>4000</v>
          </cell>
          <cell r="H537">
            <v>2133.33</v>
          </cell>
          <cell r="I537">
            <v>0</v>
          </cell>
          <cell r="J537">
            <v>133.33000000000001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64</v>
          </cell>
          <cell r="R537">
            <v>0</v>
          </cell>
          <cell r="S537">
            <v>234.67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A538">
            <v>57713561</v>
          </cell>
          <cell r="B538">
            <v>9901577567</v>
          </cell>
          <cell r="C538" t="str">
            <v>MONICA PAOLA  MONTERROSO ORTIZ</v>
          </cell>
          <cell r="D538">
            <v>775151</v>
          </cell>
          <cell r="E538">
            <v>10375</v>
          </cell>
          <cell r="F538">
            <v>5533.33</v>
          </cell>
          <cell r="G538">
            <v>10000</v>
          </cell>
          <cell r="H538">
            <v>5333.33</v>
          </cell>
          <cell r="I538">
            <v>200</v>
          </cell>
          <cell r="J538">
            <v>133.33000000000001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166</v>
          </cell>
          <cell r="R538">
            <v>0</v>
          </cell>
          <cell r="S538">
            <v>830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</row>
        <row r="539">
          <cell r="A539">
            <v>30750768</v>
          </cell>
          <cell r="B539">
            <v>9901236558</v>
          </cell>
          <cell r="C539" t="str">
            <v>MONICA IZABEL  CATUN DE LA CRUZ</v>
          </cell>
          <cell r="D539">
            <v>775161</v>
          </cell>
          <cell r="E539">
            <v>10375</v>
          </cell>
          <cell r="F539">
            <v>9683.33</v>
          </cell>
          <cell r="G539">
            <v>10000</v>
          </cell>
          <cell r="H539">
            <v>9333.33</v>
          </cell>
          <cell r="I539">
            <v>350</v>
          </cell>
          <cell r="J539">
            <v>233.33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290.5</v>
          </cell>
          <cell r="R539">
            <v>0</v>
          </cell>
          <cell r="S539">
            <v>1452.5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A540">
            <v>116049804</v>
          </cell>
          <cell r="B540">
            <v>9901578733</v>
          </cell>
          <cell r="C540" t="str">
            <v>PAOLA CAROLINA  CAJAS JIMENEZ</v>
          </cell>
          <cell r="D540">
            <v>1025870</v>
          </cell>
          <cell r="E540">
            <v>3500</v>
          </cell>
          <cell r="F540">
            <v>1050</v>
          </cell>
          <cell r="G540">
            <v>3500</v>
          </cell>
          <cell r="H540">
            <v>1050</v>
          </cell>
          <cell r="I540">
            <v>0</v>
          </cell>
          <cell r="J540">
            <v>75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31.5</v>
          </cell>
          <cell r="R540">
            <v>0</v>
          </cell>
          <cell r="S540">
            <v>115.5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A541">
            <v>55939414</v>
          </cell>
          <cell r="B541">
            <v>9901578794</v>
          </cell>
          <cell r="C541" t="str">
            <v>HILDA EMILIANA  CASTRO RODAS  DE DE LEON</v>
          </cell>
          <cell r="D541">
            <v>1025873</v>
          </cell>
          <cell r="E541">
            <v>3500</v>
          </cell>
          <cell r="F541">
            <v>1633.33</v>
          </cell>
          <cell r="G541">
            <v>3500</v>
          </cell>
          <cell r="H541">
            <v>1633.33</v>
          </cell>
          <cell r="I541">
            <v>0</v>
          </cell>
          <cell r="J541">
            <v>116.67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49</v>
          </cell>
          <cell r="R541">
            <v>0</v>
          </cell>
          <cell r="S541">
            <v>179.67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A542">
            <v>54512824</v>
          </cell>
          <cell r="B542">
            <v>9901103602</v>
          </cell>
          <cell r="C542" t="str">
            <v>ADA GABRIELA  PINEDA CHAJON DE CATALAN</v>
          </cell>
          <cell r="D542">
            <v>1092437</v>
          </cell>
          <cell r="E542">
            <v>5375</v>
          </cell>
          <cell r="F542">
            <v>1254.17</v>
          </cell>
          <cell r="G542">
            <v>5000</v>
          </cell>
          <cell r="H542">
            <v>1166.67</v>
          </cell>
          <cell r="I542">
            <v>87.5</v>
          </cell>
          <cell r="J542">
            <v>58.33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16.86</v>
          </cell>
          <cell r="Q542">
            <v>37.630000000000003</v>
          </cell>
          <cell r="R542">
            <v>0</v>
          </cell>
          <cell r="S542">
            <v>150.5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>
            <v>67617638</v>
          </cell>
          <cell r="B543">
            <v>9901235864</v>
          </cell>
          <cell r="C543" t="str">
            <v>DANIA LIZETH  DE LEON HERNANDEZ</v>
          </cell>
          <cell r="D543">
            <v>1101751</v>
          </cell>
          <cell r="E543">
            <v>8375</v>
          </cell>
          <cell r="F543">
            <v>270.16000000000003</v>
          </cell>
          <cell r="G543">
            <v>8000</v>
          </cell>
          <cell r="H543">
            <v>258.06</v>
          </cell>
          <cell r="I543">
            <v>12.1</v>
          </cell>
          <cell r="J543">
            <v>8.06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8.1</v>
          </cell>
          <cell r="R543">
            <v>0</v>
          </cell>
          <cell r="S543">
            <v>37.82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A544">
            <v>67617638</v>
          </cell>
          <cell r="B544">
            <v>9901235864</v>
          </cell>
          <cell r="C544" t="str">
            <v>DANIA LIZETH  DE LEON HERNANDEZ</v>
          </cell>
          <cell r="D544">
            <v>1101751</v>
          </cell>
          <cell r="E544">
            <v>8375</v>
          </cell>
          <cell r="F544">
            <v>8375</v>
          </cell>
          <cell r="G544">
            <v>8000</v>
          </cell>
          <cell r="H544">
            <v>8000</v>
          </cell>
          <cell r="I544">
            <v>375</v>
          </cell>
          <cell r="J544">
            <v>250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251.25</v>
          </cell>
          <cell r="R544">
            <v>175.52</v>
          </cell>
          <cell r="S544">
            <v>1172.5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830"/>
  <sheetViews>
    <sheetView tabSelected="1" workbookViewId="0">
      <pane ySplit="2" topLeftCell="A3" activePane="bottomLeft" state="frozen"/>
      <selection activeCell="M1" sqref="M1"/>
      <selection pane="bottomLeft" activeCell="V4" sqref="V4"/>
    </sheetView>
  </sheetViews>
  <sheetFormatPr baseColWidth="10" defaultRowHeight="15" x14ac:dyDescent="0.25"/>
  <cols>
    <col min="1" max="1" width="4.85546875" style="11" customWidth="1"/>
    <col min="2" max="2" width="12.7109375" style="11" customWidth="1"/>
    <col min="3" max="3" width="26.28515625" style="12" customWidth="1"/>
    <col min="4" max="4" width="11" style="11" hidden="1" customWidth="1"/>
    <col min="5" max="5" width="7.85546875" style="11" customWidth="1"/>
    <col min="6" max="6" width="11" style="11" hidden="1" customWidth="1"/>
    <col min="7" max="7" width="4.85546875" style="11" hidden="1" customWidth="1"/>
    <col min="8" max="8" width="9.42578125" style="11" hidden="1" customWidth="1"/>
    <col min="9" max="9" width="30.140625" style="14" customWidth="1"/>
    <col min="10" max="10" width="12.42578125" style="11" customWidth="1"/>
    <col min="11" max="11" width="12.5703125" style="11" customWidth="1"/>
    <col min="12" max="13" width="11.85546875" style="11" bestFit="1" customWidth="1"/>
    <col min="14" max="14" width="14.85546875" style="11" customWidth="1"/>
    <col min="15" max="15" width="11.85546875" style="11" customWidth="1"/>
    <col min="16" max="16" width="13.42578125" style="11" customWidth="1"/>
    <col min="17" max="17" width="11.85546875" style="11" customWidth="1"/>
    <col min="18" max="18" width="12.140625" style="11" customWidth="1"/>
    <col min="19" max="19" width="14.140625" style="11" customWidth="1"/>
    <col min="20" max="16384" width="11.42578125" style="11"/>
  </cols>
  <sheetData>
    <row r="2" spans="1:19" s="2" customFormat="1" ht="36.75" customHeight="1" x14ac:dyDescent="0.2">
      <c r="A2" s="7" t="s">
        <v>489</v>
      </c>
      <c r="B2" s="6" t="s">
        <v>1</v>
      </c>
      <c r="C2" s="7" t="s">
        <v>2</v>
      </c>
      <c r="D2" s="7" t="s">
        <v>3</v>
      </c>
      <c r="E2" s="7" t="s">
        <v>522</v>
      </c>
      <c r="F2" s="8" t="s">
        <v>4</v>
      </c>
      <c r="G2" s="8" t="s">
        <v>5</v>
      </c>
      <c r="H2" s="8" t="s">
        <v>6</v>
      </c>
      <c r="I2" s="8" t="s">
        <v>722</v>
      </c>
      <c r="J2" s="7" t="s">
        <v>874</v>
      </c>
      <c r="K2" s="7" t="s">
        <v>0</v>
      </c>
      <c r="L2" s="7" t="s">
        <v>434</v>
      </c>
      <c r="M2" s="7" t="s">
        <v>435</v>
      </c>
      <c r="N2" s="7" t="s">
        <v>656</v>
      </c>
      <c r="O2" s="7" t="s">
        <v>657</v>
      </c>
      <c r="P2" s="7" t="s">
        <v>658</v>
      </c>
      <c r="Q2" s="7" t="s">
        <v>659</v>
      </c>
      <c r="R2" s="7" t="s">
        <v>660</v>
      </c>
      <c r="S2" s="7" t="s">
        <v>490</v>
      </c>
    </row>
    <row r="3" spans="1:19" s="2" customFormat="1" ht="12.75" x14ac:dyDescent="0.2">
      <c r="A3" s="5">
        <v>1</v>
      </c>
      <c r="B3" s="15">
        <v>9901236546</v>
      </c>
      <c r="C3" s="16" t="s">
        <v>7</v>
      </c>
      <c r="D3" s="17">
        <v>31597289</v>
      </c>
      <c r="E3" s="17">
        <v>21</v>
      </c>
      <c r="F3" s="18"/>
      <c r="G3" s="18"/>
      <c r="H3" s="18">
        <v>15000</v>
      </c>
      <c r="I3" s="19" t="s">
        <v>723</v>
      </c>
      <c r="J3" s="21">
        <v>15000</v>
      </c>
      <c r="K3" s="21">
        <v>375</v>
      </c>
      <c r="L3" s="21">
        <f t="shared" ref="L3:L66" si="0">G3</f>
        <v>0</v>
      </c>
      <c r="M3" s="21">
        <v>250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f>SUM(J3:K3:L3:M3)</f>
        <v>15625</v>
      </c>
    </row>
    <row r="4" spans="1:19" s="2" customFormat="1" ht="12.75" x14ac:dyDescent="0.2">
      <c r="A4" s="5">
        <v>2</v>
      </c>
      <c r="B4" s="15">
        <v>9901298265</v>
      </c>
      <c r="C4" s="16" t="s">
        <v>8</v>
      </c>
      <c r="D4" s="17">
        <v>47474939</v>
      </c>
      <c r="E4" s="17">
        <v>21</v>
      </c>
      <c r="F4" s="18"/>
      <c r="G4" s="18"/>
      <c r="H4" s="18">
        <v>3000</v>
      </c>
      <c r="I4" s="19" t="s">
        <v>724</v>
      </c>
      <c r="J4" s="21">
        <f t="shared" ref="J4:J35" si="1">H4</f>
        <v>3000</v>
      </c>
      <c r="K4" s="21">
        <f t="shared" ref="K4:K67" si="2">F4</f>
        <v>0</v>
      </c>
      <c r="L4" s="21">
        <f t="shared" si="0"/>
        <v>0</v>
      </c>
      <c r="M4" s="21">
        <v>250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f>SUM(J4:K4:L4:M4)</f>
        <v>3250</v>
      </c>
    </row>
    <row r="5" spans="1:19" s="2" customFormat="1" ht="12.75" x14ac:dyDescent="0.2">
      <c r="A5" s="5">
        <v>3</v>
      </c>
      <c r="B5" s="15">
        <v>990092676</v>
      </c>
      <c r="C5" s="16" t="s">
        <v>9</v>
      </c>
      <c r="D5" s="17">
        <v>9306862</v>
      </c>
      <c r="E5" s="17">
        <v>21</v>
      </c>
      <c r="F5" s="18"/>
      <c r="G5" s="18"/>
      <c r="H5" s="18">
        <v>4750</v>
      </c>
      <c r="I5" s="19" t="s">
        <v>725</v>
      </c>
      <c r="J5" s="21">
        <f t="shared" si="1"/>
        <v>4750</v>
      </c>
      <c r="K5" s="21">
        <f t="shared" si="2"/>
        <v>0</v>
      </c>
      <c r="L5" s="21">
        <f t="shared" si="0"/>
        <v>0</v>
      </c>
      <c r="M5" s="21">
        <v>250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f>SUM(J5:K5:L5:M5)</f>
        <v>5000</v>
      </c>
    </row>
    <row r="6" spans="1:19" s="2" customFormat="1" ht="22.5" x14ac:dyDescent="0.2">
      <c r="A6" s="5">
        <v>4</v>
      </c>
      <c r="B6" s="15">
        <v>9901491604</v>
      </c>
      <c r="C6" s="16" t="s">
        <v>10</v>
      </c>
      <c r="D6" s="17">
        <v>87524457</v>
      </c>
      <c r="E6" s="17">
        <v>21</v>
      </c>
      <c r="F6" s="18"/>
      <c r="G6" s="18"/>
      <c r="H6" s="18">
        <v>12000</v>
      </c>
      <c r="I6" s="19" t="s">
        <v>726</v>
      </c>
      <c r="J6" s="21">
        <f t="shared" si="1"/>
        <v>12000</v>
      </c>
      <c r="K6" s="21">
        <f t="shared" si="2"/>
        <v>0</v>
      </c>
      <c r="L6" s="21">
        <f t="shared" si="0"/>
        <v>0</v>
      </c>
      <c r="M6" s="21">
        <v>250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f>SUM(J6:K6:L6:M6)</f>
        <v>12250</v>
      </c>
    </row>
    <row r="7" spans="1:19" s="2" customFormat="1" ht="12.75" x14ac:dyDescent="0.2">
      <c r="A7" s="5">
        <v>5</v>
      </c>
      <c r="B7" s="15">
        <v>9901233545</v>
      </c>
      <c r="C7" s="16" t="s">
        <v>11</v>
      </c>
      <c r="D7" s="17">
        <v>47236043</v>
      </c>
      <c r="E7" s="17">
        <v>21</v>
      </c>
      <c r="F7" s="18"/>
      <c r="G7" s="18"/>
      <c r="H7" s="18">
        <v>5000</v>
      </c>
      <c r="I7" s="19" t="s">
        <v>727</v>
      </c>
      <c r="J7" s="21">
        <f t="shared" si="1"/>
        <v>5000</v>
      </c>
      <c r="K7" s="21">
        <f t="shared" si="2"/>
        <v>0</v>
      </c>
      <c r="L7" s="21">
        <f t="shared" si="0"/>
        <v>0</v>
      </c>
      <c r="M7" s="21">
        <v>250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f>SUM(J7:K7:L7:M7)</f>
        <v>5250</v>
      </c>
    </row>
    <row r="8" spans="1:19" s="2" customFormat="1" ht="12.75" x14ac:dyDescent="0.2">
      <c r="A8" s="5">
        <v>6</v>
      </c>
      <c r="B8" s="15">
        <v>9901357800</v>
      </c>
      <c r="C8" s="16" t="s">
        <v>12</v>
      </c>
      <c r="D8" s="17">
        <v>12425397</v>
      </c>
      <c r="E8" s="17">
        <v>21</v>
      </c>
      <c r="F8" s="18"/>
      <c r="G8" s="18"/>
      <c r="H8" s="18">
        <v>5000</v>
      </c>
      <c r="I8" s="19" t="s">
        <v>728</v>
      </c>
      <c r="J8" s="21">
        <f t="shared" si="1"/>
        <v>5000</v>
      </c>
      <c r="K8" s="21">
        <f t="shared" si="2"/>
        <v>0</v>
      </c>
      <c r="L8" s="21">
        <f t="shared" si="0"/>
        <v>0</v>
      </c>
      <c r="M8" s="21">
        <v>250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f>SUM(J8:K8:L8:M8)</f>
        <v>5250</v>
      </c>
    </row>
    <row r="9" spans="1:19" s="2" customFormat="1" ht="12.75" x14ac:dyDescent="0.2">
      <c r="A9" s="5">
        <v>7</v>
      </c>
      <c r="B9" s="15">
        <v>9901422186</v>
      </c>
      <c r="C9" s="16" t="s">
        <v>13</v>
      </c>
      <c r="D9" s="17">
        <v>27043185</v>
      </c>
      <c r="E9" s="17">
        <v>21</v>
      </c>
      <c r="F9" s="18"/>
      <c r="G9" s="18"/>
      <c r="H9" s="18">
        <v>4500</v>
      </c>
      <c r="I9" s="19" t="s">
        <v>729</v>
      </c>
      <c r="J9" s="21">
        <f t="shared" si="1"/>
        <v>4500</v>
      </c>
      <c r="K9" s="21">
        <f t="shared" si="2"/>
        <v>0</v>
      </c>
      <c r="L9" s="21">
        <v>15000</v>
      </c>
      <c r="M9" s="21">
        <v>250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f>SUM(J9:K9:L9:M9)</f>
        <v>19750</v>
      </c>
    </row>
    <row r="10" spans="1:19" s="2" customFormat="1" ht="12.75" x14ac:dyDescent="0.2">
      <c r="A10" s="5">
        <v>8</v>
      </c>
      <c r="B10" s="15">
        <v>9901422186</v>
      </c>
      <c r="C10" s="16" t="s">
        <v>14</v>
      </c>
      <c r="D10" s="17">
        <v>92098363</v>
      </c>
      <c r="E10" s="17">
        <v>21</v>
      </c>
      <c r="F10" s="18"/>
      <c r="G10" s="18"/>
      <c r="H10" s="18">
        <v>4000</v>
      </c>
      <c r="I10" s="19" t="s">
        <v>730</v>
      </c>
      <c r="J10" s="21">
        <f t="shared" si="1"/>
        <v>4000</v>
      </c>
      <c r="K10" s="21">
        <f t="shared" si="2"/>
        <v>0</v>
      </c>
      <c r="L10" s="21">
        <f t="shared" si="0"/>
        <v>0</v>
      </c>
      <c r="M10" s="21">
        <v>250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f>SUM(J10:K10:L10:M10)</f>
        <v>4250</v>
      </c>
    </row>
    <row r="11" spans="1:19" s="2" customFormat="1" ht="12.75" x14ac:dyDescent="0.2">
      <c r="A11" s="5">
        <v>9</v>
      </c>
      <c r="B11" s="15">
        <v>9901351353</v>
      </c>
      <c r="C11" s="16" t="s">
        <v>15</v>
      </c>
      <c r="D11" s="17">
        <v>26235307</v>
      </c>
      <c r="E11" s="17">
        <v>21</v>
      </c>
      <c r="F11" s="18"/>
      <c r="G11" s="18"/>
      <c r="H11" s="18">
        <v>5000</v>
      </c>
      <c r="I11" s="19" t="s">
        <v>731</v>
      </c>
      <c r="J11" s="21">
        <f t="shared" si="1"/>
        <v>5000</v>
      </c>
      <c r="K11" s="21">
        <f t="shared" si="2"/>
        <v>0</v>
      </c>
      <c r="L11" s="21">
        <f t="shared" si="0"/>
        <v>0</v>
      </c>
      <c r="M11" s="21">
        <v>250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f>SUM(J11:K11:L11:M11)</f>
        <v>5250</v>
      </c>
    </row>
    <row r="12" spans="1:19" s="2" customFormat="1" ht="22.5" x14ac:dyDescent="0.2">
      <c r="A12" s="5">
        <v>10</v>
      </c>
      <c r="B12" s="15">
        <v>9901425698</v>
      </c>
      <c r="C12" s="16" t="s">
        <v>16</v>
      </c>
      <c r="D12" s="17">
        <v>34713077</v>
      </c>
      <c r="E12" s="17">
        <v>21</v>
      </c>
      <c r="F12" s="18">
        <v>375</v>
      </c>
      <c r="G12" s="18"/>
      <c r="H12" s="18">
        <v>10000</v>
      </c>
      <c r="I12" s="19" t="s">
        <v>732</v>
      </c>
      <c r="J12" s="21">
        <f t="shared" si="1"/>
        <v>10000</v>
      </c>
      <c r="K12" s="21">
        <f t="shared" si="2"/>
        <v>375</v>
      </c>
      <c r="L12" s="21">
        <f t="shared" si="0"/>
        <v>0</v>
      </c>
      <c r="M12" s="21">
        <v>250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f>SUM(J12:K12:L12:M12)</f>
        <v>10625</v>
      </c>
    </row>
    <row r="13" spans="1:19" s="2" customFormat="1" ht="22.5" x14ac:dyDescent="0.2">
      <c r="A13" s="5">
        <v>11</v>
      </c>
      <c r="B13" s="15">
        <v>990057969</v>
      </c>
      <c r="C13" s="16" t="s">
        <v>17</v>
      </c>
      <c r="D13" s="17">
        <v>31408095</v>
      </c>
      <c r="E13" s="17">
        <v>21</v>
      </c>
      <c r="F13" s="18">
        <v>375</v>
      </c>
      <c r="G13" s="18"/>
      <c r="H13" s="18">
        <v>8500</v>
      </c>
      <c r="I13" s="19" t="s">
        <v>733</v>
      </c>
      <c r="J13" s="21">
        <f t="shared" si="1"/>
        <v>8500</v>
      </c>
      <c r="K13" s="21">
        <f t="shared" si="2"/>
        <v>375</v>
      </c>
      <c r="L13" s="21">
        <f t="shared" si="0"/>
        <v>0</v>
      </c>
      <c r="M13" s="21">
        <v>250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f>SUM(J13:K13:L13:M13)</f>
        <v>9125</v>
      </c>
    </row>
    <row r="14" spans="1:19" s="2" customFormat="1" ht="22.5" x14ac:dyDescent="0.2">
      <c r="A14" s="5">
        <v>12</v>
      </c>
      <c r="B14" s="15">
        <v>9901421534</v>
      </c>
      <c r="C14" s="16" t="s">
        <v>18</v>
      </c>
      <c r="D14" s="17">
        <v>66193788</v>
      </c>
      <c r="E14" s="17">
        <v>21</v>
      </c>
      <c r="F14" s="18">
        <v>375</v>
      </c>
      <c r="G14" s="18"/>
      <c r="H14" s="18">
        <v>8500</v>
      </c>
      <c r="I14" s="19" t="s">
        <v>733</v>
      </c>
      <c r="J14" s="21">
        <f t="shared" si="1"/>
        <v>8500</v>
      </c>
      <c r="K14" s="21">
        <f t="shared" si="2"/>
        <v>375</v>
      </c>
      <c r="L14" s="21">
        <f t="shared" si="0"/>
        <v>0</v>
      </c>
      <c r="M14" s="21">
        <v>250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f>SUM(J14:K14:L14:M14)</f>
        <v>9125</v>
      </c>
    </row>
    <row r="15" spans="1:19" s="2" customFormat="1" ht="22.5" x14ac:dyDescent="0.2">
      <c r="A15" s="5">
        <v>13</v>
      </c>
      <c r="B15" s="15">
        <v>9901445571</v>
      </c>
      <c r="C15" s="16" t="s">
        <v>19</v>
      </c>
      <c r="D15" s="17">
        <v>53942361</v>
      </c>
      <c r="E15" s="17">
        <v>21</v>
      </c>
      <c r="F15" s="18"/>
      <c r="G15" s="18"/>
      <c r="H15" s="18">
        <v>5000</v>
      </c>
      <c r="I15" s="19" t="s">
        <v>734</v>
      </c>
      <c r="J15" s="21">
        <f t="shared" si="1"/>
        <v>5000</v>
      </c>
      <c r="K15" s="21">
        <f t="shared" si="2"/>
        <v>0</v>
      </c>
      <c r="L15" s="21">
        <f t="shared" si="0"/>
        <v>0</v>
      </c>
      <c r="M15" s="21">
        <v>250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f>SUM(J15:K15:L15:M15)</f>
        <v>5250</v>
      </c>
    </row>
    <row r="16" spans="1:19" s="2" customFormat="1" ht="12.75" x14ac:dyDescent="0.2">
      <c r="A16" s="5">
        <v>14</v>
      </c>
      <c r="B16" s="15">
        <v>9901390377</v>
      </c>
      <c r="C16" s="16" t="s">
        <v>20</v>
      </c>
      <c r="D16" s="17">
        <v>44401841</v>
      </c>
      <c r="E16" s="17">
        <v>21</v>
      </c>
      <c r="F16" s="18"/>
      <c r="G16" s="18"/>
      <c r="H16" s="18">
        <v>3000</v>
      </c>
      <c r="I16" s="19" t="s">
        <v>735</v>
      </c>
      <c r="J16" s="21">
        <f t="shared" si="1"/>
        <v>3000</v>
      </c>
      <c r="K16" s="21">
        <f t="shared" si="2"/>
        <v>0</v>
      </c>
      <c r="L16" s="21">
        <f t="shared" si="0"/>
        <v>0</v>
      </c>
      <c r="M16" s="21">
        <v>250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f>SUM(J16:K16:L16:M16)</f>
        <v>3250</v>
      </c>
    </row>
    <row r="17" spans="1:19" s="2" customFormat="1" ht="22.5" x14ac:dyDescent="0.2">
      <c r="A17" s="5">
        <v>15</v>
      </c>
      <c r="B17" s="15">
        <f>VLOOKUP(D17,[4]_202212_22PuestosExt!$A$3:$W$544,2,FALSE)</f>
        <v>9901439533</v>
      </c>
      <c r="C17" s="16" t="s">
        <v>21</v>
      </c>
      <c r="D17" s="17">
        <v>101024525</v>
      </c>
      <c r="E17" s="17">
        <v>21</v>
      </c>
      <c r="F17" s="18"/>
      <c r="G17" s="18"/>
      <c r="H17" s="18">
        <v>3000</v>
      </c>
      <c r="I17" s="19" t="s">
        <v>736</v>
      </c>
      <c r="J17" s="21">
        <f t="shared" si="1"/>
        <v>3000</v>
      </c>
      <c r="K17" s="21">
        <f t="shared" si="2"/>
        <v>0</v>
      </c>
      <c r="L17" s="21">
        <f t="shared" si="0"/>
        <v>0</v>
      </c>
      <c r="M17" s="21">
        <v>250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f>SUM(J17:K17:L17:M17)</f>
        <v>3250</v>
      </c>
    </row>
    <row r="18" spans="1:19" s="2" customFormat="1" ht="12.75" x14ac:dyDescent="0.2">
      <c r="A18" s="5">
        <v>16</v>
      </c>
      <c r="B18" s="15">
        <f>VLOOKUP(D18,[4]_202212_22PuestosExt!$A$3:$W$544,2,FALSE)</f>
        <v>9901233904</v>
      </c>
      <c r="C18" s="16" t="s">
        <v>22</v>
      </c>
      <c r="D18" s="17">
        <v>10395008</v>
      </c>
      <c r="E18" s="17">
        <v>21</v>
      </c>
      <c r="F18" s="18"/>
      <c r="G18" s="18"/>
      <c r="H18" s="18">
        <v>3000</v>
      </c>
      <c r="I18" s="19" t="s">
        <v>736</v>
      </c>
      <c r="J18" s="21">
        <f t="shared" si="1"/>
        <v>3000</v>
      </c>
      <c r="K18" s="21">
        <f t="shared" si="2"/>
        <v>0</v>
      </c>
      <c r="L18" s="21">
        <f t="shared" si="0"/>
        <v>0</v>
      </c>
      <c r="M18" s="21">
        <v>250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f>SUM(J18:K18:L18:M18)</f>
        <v>3250</v>
      </c>
    </row>
    <row r="19" spans="1:19" s="2" customFormat="1" ht="12.75" x14ac:dyDescent="0.2">
      <c r="A19" s="5">
        <v>17</v>
      </c>
      <c r="B19" s="15">
        <f>VLOOKUP(D19,[4]_202212_22PuestosExt!$A$3:$W$544,2,FALSE)</f>
        <v>9901426547</v>
      </c>
      <c r="C19" s="16" t="s">
        <v>23</v>
      </c>
      <c r="D19" s="17">
        <v>81017383</v>
      </c>
      <c r="E19" s="17">
        <v>21</v>
      </c>
      <c r="F19" s="18"/>
      <c r="G19" s="18"/>
      <c r="H19" s="18">
        <v>3000</v>
      </c>
      <c r="I19" s="19" t="s">
        <v>736</v>
      </c>
      <c r="J19" s="21">
        <f t="shared" si="1"/>
        <v>3000</v>
      </c>
      <c r="K19" s="21">
        <f t="shared" si="2"/>
        <v>0</v>
      </c>
      <c r="L19" s="21">
        <f t="shared" si="0"/>
        <v>0</v>
      </c>
      <c r="M19" s="21">
        <v>250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f>SUM(J19:K19:L19:M19)</f>
        <v>3250</v>
      </c>
    </row>
    <row r="20" spans="1:19" s="2" customFormat="1" ht="12.75" x14ac:dyDescent="0.2">
      <c r="A20" s="5">
        <v>18</v>
      </c>
      <c r="B20" s="15">
        <f>VLOOKUP(D20,[4]_202212_22PuestosExt!$A$3:$W$544,2,FALSE)</f>
        <v>9901394033</v>
      </c>
      <c r="C20" s="16" t="s">
        <v>24</v>
      </c>
      <c r="D20" s="17" t="s">
        <v>25</v>
      </c>
      <c r="E20" s="17">
        <v>21</v>
      </c>
      <c r="F20" s="18"/>
      <c r="G20" s="18"/>
      <c r="H20" s="18">
        <v>3500</v>
      </c>
      <c r="I20" s="19" t="s">
        <v>737</v>
      </c>
      <c r="J20" s="21">
        <f t="shared" si="1"/>
        <v>3500</v>
      </c>
      <c r="K20" s="21">
        <f t="shared" si="2"/>
        <v>0</v>
      </c>
      <c r="L20" s="21">
        <f t="shared" si="0"/>
        <v>0</v>
      </c>
      <c r="M20" s="21">
        <v>250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f>SUM(J20:K20:L20:M20)</f>
        <v>3750</v>
      </c>
    </row>
    <row r="21" spans="1:19" s="2" customFormat="1" ht="12.75" x14ac:dyDescent="0.2">
      <c r="A21" s="5">
        <v>19</v>
      </c>
      <c r="B21" s="15">
        <f>VLOOKUP(D21,[4]_202212_22PuestosExt!$A$3:$W$544,2,FALSE)</f>
        <v>9901388418</v>
      </c>
      <c r="C21" s="16" t="s">
        <v>26</v>
      </c>
      <c r="D21" s="17">
        <v>52895521</v>
      </c>
      <c r="E21" s="17">
        <v>21</v>
      </c>
      <c r="F21" s="18"/>
      <c r="G21" s="18"/>
      <c r="H21" s="18">
        <v>3500</v>
      </c>
      <c r="I21" s="19" t="s">
        <v>737</v>
      </c>
      <c r="J21" s="21">
        <f t="shared" si="1"/>
        <v>3500</v>
      </c>
      <c r="K21" s="21">
        <f t="shared" si="2"/>
        <v>0</v>
      </c>
      <c r="L21" s="21">
        <f t="shared" si="0"/>
        <v>0</v>
      </c>
      <c r="M21" s="21">
        <v>250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f>SUM(J21:K21:L21:M21)</f>
        <v>3750</v>
      </c>
    </row>
    <row r="22" spans="1:19" s="2" customFormat="1" ht="12.75" x14ac:dyDescent="0.2">
      <c r="A22" s="5">
        <v>20</v>
      </c>
      <c r="B22" s="15">
        <f>VLOOKUP(D22,[4]_202212_22PuestosExt!$A$3:$W$544,2,FALSE)</f>
        <v>9901234975</v>
      </c>
      <c r="C22" s="16" t="s">
        <v>27</v>
      </c>
      <c r="D22" s="17">
        <v>40295281</v>
      </c>
      <c r="E22" s="17">
        <v>21</v>
      </c>
      <c r="F22" s="18"/>
      <c r="G22" s="18"/>
      <c r="H22" s="18">
        <v>3500</v>
      </c>
      <c r="I22" s="19" t="s">
        <v>737</v>
      </c>
      <c r="J22" s="21">
        <f t="shared" si="1"/>
        <v>3500</v>
      </c>
      <c r="K22" s="21">
        <f t="shared" si="2"/>
        <v>0</v>
      </c>
      <c r="L22" s="21">
        <f t="shared" si="0"/>
        <v>0</v>
      </c>
      <c r="M22" s="21">
        <v>250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f>SUM(J22:K22:L22:M22)</f>
        <v>3750</v>
      </c>
    </row>
    <row r="23" spans="1:19" s="2" customFormat="1" ht="12.75" x14ac:dyDescent="0.2">
      <c r="A23" s="5">
        <v>21</v>
      </c>
      <c r="B23" s="15">
        <f>VLOOKUP(D23,[4]_202212_22PuestosExt!$A$3:$W$544,2,FALSE)</f>
        <v>9901234704</v>
      </c>
      <c r="C23" s="16" t="s">
        <v>28</v>
      </c>
      <c r="D23" s="17">
        <v>37032062</v>
      </c>
      <c r="E23" s="17">
        <v>21</v>
      </c>
      <c r="F23" s="18"/>
      <c r="G23" s="18"/>
      <c r="H23" s="18">
        <v>3500</v>
      </c>
      <c r="I23" s="19" t="s">
        <v>737</v>
      </c>
      <c r="J23" s="21">
        <f t="shared" si="1"/>
        <v>3500</v>
      </c>
      <c r="K23" s="21">
        <f t="shared" si="2"/>
        <v>0</v>
      </c>
      <c r="L23" s="21">
        <f t="shared" si="0"/>
        <v>0</v>
      </c>
      <c r="M23" s="21">
        <v>250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f>SUM(J23:K23:L23:M23)</f>
        <v>3750</v>
      </c>
    </row>
    <row r="24" spans="1:19" s="2" customFormat="1" ht="22.5" x14ac:dyDescent="0.2">
      <c r="A24" s="5">
        <v>22</v>
      </c>
      <c r="B24" s="15">
        <f>VLOOKUP(D24,[4]_202212_22PuestosExt!$A$3:$W$544,2,FALSE)</f>
        <v>9901388459</v>
      </c>
      <c r="C24" s="16" t="s">
        <v>29</v>
      </c>
      <c r="D24" s="17">
        <v>41792262</v>
      </c>
      <c r="E24" s="17">
        <v>21</v>
      </c>
      <c r="F24" s="18"/>
      <c r="G24" s="18"/>
      <c r="H24" s="18">
        <v>3500</v>
      </c>
      <c r="I24" s="19" t="s">
        <v>737</v>
      </c>
      <c r="J24" s="21">
        <f t="shared" si="1"/>
        <v>3500</v>
      </c>
      <c r="K24" s="21">
        <f t="shared" si="2"/>
        <v>0</v>
      </c>
      <c r="L24" s="21">
        <f t="shared" si="0"/>
        <v>0</v>
      </c>
      <c r="M24" s="21">
        <v>250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f>SUM(J24:K24:L24:M24)</f>
        <v>3750</v>
      </c>
    </row>
    <row r="25" spans="1:19" s="2" customFormat="1" ht="12.75" x14ac:dyDescent="0.2">
      <c r="A25" s="5">
        <v>23</v>
      </c>
      <c r="B25" s="15">
        <f>VLOOKUP(D25,[4]_202212_22PuestosExt!$A$3:$W$544,2,FALSE)</f>
        <v>9901496903</v>
      </c>
      <c r="C25" s="20" t="s">
        <v>30</v>
      </c>
      <c r="D25" s="17">
        <v>91896819</v>
      </c>
      <c r="E25" s="17">
        <v>21</v>
      </c>
      <c r="F25" s="18"/>
      <c r="G25" s="18"/>
      <c r="H25" s="18">
        <v>3000</v>
      </c>
      <c r="I25" s="19" t="s">
        <v>738</v>
      </c>
      <c r="J25" s="21">
        <f t="shared" si="1"/>
        <v>3000</v>
      </c>
      <c r="K25" s="21">
        <f t="shared" si="2"/>
        <v>0</v>
      </c>
      <c r="L25" s="21">
        <f t="shared" si="0"/>
        <v>0</v>
      </c>
      <c r="M25" s="21">
        <v>250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f>SUM(J25:K25:L25:M25)</f>
        <v>3250</v>
      </c>
    </row>
    <row r="26" spans="1:19" s="2" customFormat="1" ht="12.75" x14ac:dyDescent="0.2">
      <c r="A26" s="5">
        <v>24</v>
      </c>
      <c r="B26" s="15">
        <f>VLOOKUP(D26,[4]_202212_22PuestosExt!$A$3:$W$544,2,FALSE)</f>
        <v>9901233786</v>
      </c>
      <c r="C26" s="16" t="s">
        <v>31</v>
      </c>
      <c r="D26" s="17">
        <v>51096501</v>
      </c>
      <c r="E26" s="17">
        <v>21</v>
      </c>
      <c r="F26" s="18"/>
      <c r="G26" s="18">
        <v>550</v>
      </c>
      <c r="H26" s="18">
        <v>2500</v>
      </c>
      <c r="I26" s="19" t="s">
        <v>739</v>
      </c>
      <c r="J26" s="21">
        <f t="shared" si="1"/>
        <v>2500</v>
      </c>
      <c r="K26" s="21">
        <f t="shared" si="2"/>
        <v>0</v>
      </c>
      <c r="L26" s="21">
        <f t="shared" si="0"/>
        <v>550</v>
      </c>
      <c r="M26" s="21">
        <v>250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f>SUM(J26:K26:L26:M26)</f>
        <v>3300</v>
      </c>
    </row>
    <row r="27" spans="1:19" s="2" customFormat="1" ht="12.75" x14ac:dyDescent="0.2">
      <c r="A27" s="5">
        <v>25</v>
      </c>
      <c r="B27" s="15">
        <f>VLOOKUP(D27,[4]_202212_22PuestosExt!$A$3:$W$544,2,FALSE)</f>
        <v>9901496147</v>
      </c>
      <c r="C27" s="16" t="s">
        <v>32</v>
      </c>
      <c r="D27" s="17">
        <v>16941411</v>
      </c>
      <c r="E27" s="17">
        <v>21</v>
      </c>
      <c r="F27" s="18"/>
      <c r="G27" s="18"/>
      <c r="H27" s="18">
        <v>3500</v>
      </c>
      <c r="I27" s="19" t="s">
        <v>740</v>
      </c>
      <c r="J27" s="21">
        <f t="shared" si="1"/>
        <v>3500</v>
      </c>
      <c r="K27" s="21">
        <f t="shared" si="2"/>
        <v>0</v>
      </c>
      <c r="L27" s="21">
        <f t="shared" si="0"/>
        <v>0</v>
      </c>
      <c r="M27" s="21">
        <v>250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f>SUM(J27:K27:L27:M27)</f>
        <v>3750</v>
      </c>
    </row>
    <row r="28" spans="1:19" s="2" customFormat="1" ht="12.75" x14ac:dyDescent="0.2">
      <c r="A28" s="5">
        <v>26</v>
      </c>
      <c r="B28" s="15">
        <f>VLOOKUP(D28,[4]_202212_22PuestosExt!$A$3:$W$544,2,FALSE)</f>
        <v>9901437858</v>
      </c>
      <c r="C28" s="16" t="s">
        <v>33</v>
      </c>
      <c r="D28" s="17">
        <v>49039121</v>
      </c>
      <c r="E28" s="17">
        <v>21</v>
      </c>
      <c r="F28" s="18"/>
      <c r="G28" s="18">
        <v>550</v>
      </c>
      <c r="H28" s="18">
        <v>2500</v>
      </c>
      <c r="I28" s="19" t="s">
        <v>741</v>
      </c>
      <c r="J28" s="21">
        <f t="shared" si="1"/>
        <v>2500</v>
      </c>
      <c r="K28" s="21">
        <f t="shared" si="2"/>
        <v>0</v>
      </c>
      <c r="L28" s="21">
        <f t="shared" si="0"/>
        <v>550</v>
      </c>
      <c r="M28" s="21">
        <v>250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f>SUM(J28:K28:L28:M28)</f>
        <v>3300</v>
      </c>
    </row>
    <row r="29" spans="1:19" s="2" customFormat="1" ht="12.75" x14ac:dyDescent="0.2">
      <c r="A29" s="5">
        <v>27</v>
      </c>
      <c r="B29" s="15">
        <f>VLOOKUP(D29,[4]_202212_22PuestosExt!$A$3:$W$544,2,FALSE)</f>
        <v>9901439244</v>
      </c>
      <c r="C29" s="16" t="s">
        <v>34</v>
      </c>
      <c r="D29" s="17">
        <v>59394854</v>
      </c>
      <c r="E29" s="17">
        <v>21</v>
      </c>
      <c r="F29" s="18"/>
      <c r="G29" s="18"/>
      <c r="H29" s="18">
        <v>3500</v>
      </c>
      <c r="I29" s="19" t="s">
        <v>742</v>
      </c>
      <c r="J29" s="21">
        <f t="shared" si="1"/>
        <v>3500</v>
      </c>
      <c r="K29" s="21">
        <f t="shared" si="2"/>
        <v>0</v>
      </c>
      <c r="L29" s="21">
        <f t="shared" si="0"/>
        <v>0</v>
      </c>
      <c r="M29" s="21">
        <v>250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f>SUM(J29:K29:L29:M29)</f>
        <v>3750</v>
      </c>
    </row>
    <row r="30" spans="1:19" s="2" customFormat="1" ht="12.75" x14ac:dyDescent="0.2">
      <c r="A30" s="5">
        <v>28</v>
      </c>
      <c r="B30" s="15">
        <f>VLOOKUP(D30,[4]_202212_22PuestosExt!$A$3:$W$544,2,FALSE)</f>
        <v>9901439255</v>
      </c>
      <c r="C30" s="16" t="s">
        <v>35</v>
      </c>
      <c r="D30" s="17">
        <v>9590722</v>
      </c>
      <c r="E30" s="17">
        <v>21</v>
      </c>
      <c r="F30" s="18"/>
      <c r="G30" s="18"/>
      <c r="H30" s="18">
        <v>4500</v>
      </c>
      <c r="I30" s="19" t="s">
        <v>743</v>
      </c>
      <c r="J30" s="21">
        <f t="shared" si="1"/>
        <v>4500</v>
      </c>
      <c r="K30" s="21">
        <f t="shared" si="2"/>
        <v>0</v>
      </c>
      <c r="L30" s="21">
        <f t="shared" si="0"/>
        <v>0</v>
      </c>
      <c r="M30" s="21">
        <v>250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f>SUM(J30:K30:L30:M30)</f>
        <v>4750</v>
      </c>
    </row>
    <row r="31" spans="1:19" s="2" customFormat="1" ht="12.75" x14ac:dyDescent="0.2">
      <c r="A31" s="5">
        <v>29</v>
      </c>
      <c r="B31" s="15">
        <f>VLOOKUP(D31,[4]_202212_22PuestosExt!$A$3:$W$544,2,FALSE)</f>
        <v>9901390613</v>
      </c>
      <c r="C31" s="16" t="s">
        <v>36</v>
      </c>
      <c r="D31" s="17">
        <v>85215694</v>
      </c>
      <c r="E31" s="17">
        <v>21</v>
      </c>
      <c r="F31" s="18"/>
      <c r="G31" s="18"/>
      <c r="H31" s="18">
        <v>3200</v>
      </c>
      <c r="I31" s="19" t="s">
        <v>744</v>
      </c>
      <c r="J31" s="21">
        <f t="shared" si="1"/>
        <v>3200</v>
      </c>
      <c r="K31" s="21">
        <f t="shared" si="2"/>
        <v>0</v>
      </c>
      <c r="L31" s="21">
        <f t="shared" si="0"/>
        <v>0</v>
      </c>
      <c r="M31" s="21">
        <v>250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f>SUM(J31:K31:L31:M31)</f>
        <v>3450</v>
      </c>
    </row>
    <row r="32" spans="1:19" s="2" customFormat="1" ht="22.5" x14ac:dyDescent="0.2">
      <c r="A32" s="5">
        <v>30</v>
      </c>
      <c r="B32" s="15">
        <f>VLOOKUP(D32,[4]_202212_22PuestosExt!$A$3:$W$544,2,FALSE)</f>
        <v>9901441711</v>
      </c>
      <c r="C32" s="16" t="s">
        <v>37</v>
      </c>
      <c r="D32" s="17">
        <v>17631785</v>
      </c>
      <c r="E32" s="17">
        <v>21</v>
      </c>
      <c r="F32" s="18"/>
      <c r="G32" s="18"/>
      <c r="H32" s="18">
        <v>3000</v>
      </c>
      <c r="I32" s="19" t="s">
        <v>736</v>
      </c>
      <c r="J32" s="21">
        <f t="shared" si="1"/>
        <v>3000</v>
      </c>
      <c r="K32" s="21">
        <f t="shared" si="2"/>
        <v>0</v>
      </c>
      <c r="L32" s="21">
        <f t="shared" si="0"/>
        <v>0</v>
      </c>
      <c r="M32" s="21">
        <v>250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f>SUM(J32:K32:L32:M32)</f>
        <v>3250</v>
      </c>
    </row>
    <row r="33" spans="1:19" s="2" customFormat="1" ht="12.75" x14ac:dyDescent="0.2">
      <c r="A33" s="5">
        <v>31</v>
      </c>
      <c r="B33" s="15">
        <f>VLOOKUP(D33,[4]_202212_22PuestosExt!$A$3:$W$544,2,FALSE)</f>
        <v>9901496190</v>
      </c>
      <c r="C33" s="16" t="s">
        <v>38</v>
      </c>
      <c r="D33" s="17">
        <v>74271237</v>
      </c>
      <c r="E33" s="17">
        <v>21</v>
      </c>
      <c r="F33" s="18">
        <v>375</v>
      </c>
      <c r="G33" s="18"/>
      <c r="H33" s="18">
        <v>8000</v>
      </c>
      <c r="I33" s="19" t="s">
        <v>745</v>
      </c>
      <c r="J33" s="21">
        <f t="shared" si="1"/>
        <v>8000</v>
      </c>
      <c r="K33" s="21">
        <f t="shared" si="2"/>
        <v>375</v>
      </c>
      <c r="L33" s="21">
        <f t="shared" si="0"/>
        <v>0</v>
      </c>
      <c r="M33" s="21">
        <v>250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f>SUM(J33:K33:L33:M33)</f>
        <v>8625</v>
      </c>
    </row>
    <row r="34" spans="1:19" s="2" customFormat="1" ht="12.75" x14ac:dyDescent="0.2">
      <c r="A34" s="5">
        <v>32</v>
      </c>
      <c r="B34" s="15">
        <f>VLOOKUP(D34,[4]_202212_22PuestosExt!$A$3:$W$544,2,FALSE)</f>
        <v>9901235804</v>
      </c>
      <c r="C34" s="16" t="s">
        <v>39</v>
      </c>
      <c r="D34" s="17">
        <v>77122119</v>
      </c>
      <c r="E34" s="17">
        <v>21</v>
      </c>
      <c r="F34" s="18"/>
      <c r="G34" s="18"/>
      <c r="H34" s="18">
        <v>4000</v>
      </c>
      <c r="I34" s="19" t="s">
        <v>746</v>
      </c>
      <c r="J34" s="21">
        <f t="shared" si="1"/>
        <v>4000</v>
      </c>
      <c r="K34" s="21">
        <f t="shared" si="2"/>
        <v>0</v>
      </c>
      <c r="L34" s="21">
        <f t="shared" si="0"/>
        <v>0</v>
      </c>
      <c r="M34" s="21">
        <v>250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f>SUM(J34:K34:L34:M34)</f>
        <v>4250</v>
      </c>
    </row>
    <row r="35" spans="1:19" s="2" customFormat="1" ht="22.5" x14ac:dyDescent="0.2">
      <c r="A35" s="5">
        <v>33</v>
      </c>
      <c r="B35" s="15">
        <f>VLOOKUP(D35,[4]_202212_22PuestosExt!$A$3:$W$544,2,FALSE)</f>
        <v>9901380499</v>
      </c>
      <c r="C35" s="16" t="s">
        <v>40</v>
      </c>
      <c r="D35" s="17">
        <v>40695158</v>
      </c>
      <c r="E35" s="17">
        <v>21</v>
      </c>
      <c r="F35" s="18"/>
      <c r="G35" s="18"/>
      <c r="H35" s="18">
        <v>6000</v>
      </c>
      <c r="I35" s="19" t="s">
        <v>747</v>
      </c>
      <c r="J35" s="21">
        <f t="shared" si="1"/>
        <v>6000</v>
      </c>
      <c r="K35" s="21">
        <f t="shared" si="2"/>
        <v>0</v>
      </c>
      <c r="L35" s="21">
        <f t="shared" si="0"/>
        <v>0</v>
      </c>
      <c r="M35" s="21">
        <v>250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f>SUM(J35:K35:L35:M35)</f>
        <v>6250</v>
      </c>
    </row>
    <row r="36" spans="1:19" s="2" customFormat="1" ht="12.75" x14ac:dyDescent="0.2">
      <c r="A36" s="5">
        <v>34</v>
      </c>
      <c r="B36" s="15">
        <f>VLOOKUP(D36,[4]_202212_22PuestosExt!$A$3:$W$544,2,FALSE)</f>
        <v>9901495592</v>
      </c>
      <c r="C36" s="16" t="s">
        <v>41</v>
      </c>
      <c r="D36" s="17">
        <v>67894097</v>
      </c>
      <c r="E36" s="17">
        <v>21</v>
      </c>
      <c r="F36" s="18"/>
      <c r="G36" s="18"/>
      <c r="H36" s="18">
        <v>6000</v>
      </c>
      <c r="I36" s="19" t="s">
        <v>748</v>
      </c>
      <c r="J36" s="21">
        <f t="shared" ref="J36:J65" si="3">H36</f>
        <v>6000</v>
      </c>
      <c r="K36" s="21">
        <f t="shared" si="2"/>
        <v>0</v>
      </c>
      <c r="L36" s="21">
        <f t="shared" si="0"/>
        <v>0</v>
      </c>
      <c r="M36" s="21">
        <v>250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f>SUM(J36:K36:L36:M36)</f>
        <v>6250</v>
      </c>
    </row>
    <row r="37" spans="1:19" s="2" customFormat="1" ht="12.75" x14ac:dyDescent="0.2">
      <c r="A37" s="5">
        <v>35</v>
      </c>
      <c r="B37" s="15">
        <f>VLOOKUP(D37,[4]_202212_22PuestosExt!$A$3:$W$544,2,FALSE)</f>
        <v>9901574199</v>
      </c>
      <c r="C37" s="16" t="s">
        <v>42</v>
      </c>
      <c r="D37" s="17">
        <v>7220308</v>
      </c>
      <c r="E37" s="17">
        <v>21</v>
      </c>
      <c r="F37" s="21">
        <v>375</v>
      </c>
      <c r="G37" s="18"/>
      <c r="H37" s="18">
        <v>7000</v>
      </c>
      <c r="I37" s="19" t="s">
        <v>749</v>
      </c>
      <c r="J37" s="21">
        <f t="shared" si="3"/>
        <v>7000</v>
      </c>
      <c r="K37" s="21">
        <f t="shared" si="2"/>
        <v>375</v>
      </c>
      <c r="L37" s="21">
        <f t="shared" si="0"/>
        <v>0</v>
      </c>
      <c r="M37" s="21">
        <v>250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f>SUM(J37:K37:L37:M37)</f>
        <v>7625</v>
      </c>
    </row>
    <row r="38" spans="1:19" s="2" customFormat="1" ht="12.75" x14ac:dyDescent="0.2">
      <c r="A38" s="5">
        <v>36</v>
      </c>
      <c r="B38" s="15">
        <f>VLOOKUP(D38,[4]_202212_22PuestosExt!$A$3:$W$544,2,FALSE)</f>
        <v>9901551774</v>
      </c>
      <c r="C38" s="16" t="s">
        <v>43</v>
      </c>
      <c r="D38" s="17">
        <v>109076656</v>
      </c>
      <c r="E38" s="17">
        <v>21</v>
      </c>
      <c r="F38" s="18"/>
      <c r="G38" s="18"/>
      <c r="H38" s="18">
        <v>5000</v>
      </c>
      <c r="I38" s="19" t="s">
        <v>750</v>
      </c>
      <c r="J38" s="21">
        <f t="shared" si="3"/>
        <v>5000</v>
      </c>
      <c r="K38" s="21">
        <f t="shared" si="2"/>
        <v>0</v>
      </c>
      <c r="L38" s="21">
        <f t="shared" si="0"/>
        <v>0</v>
      </c>
      <c r="M38" s="21">
        <v>250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f>SUM(J38:K38:L38:M38)</f>
        <v>5250</v>
      </c>
    </row>
    <row r="39" spans="1:19" s="2" customFormat="1" ht="22.5" x14ac:dyDescent="0.2">
      <c r="A39" s="5">
        <v>37</v>
      </c>
      <c r="B39" s="15">
        <f>VLOOKUP(D39,[4]_202212_22PuestosExt!$A$3:$W$544,2,FALSE)</f>
        <v>9901447588</v>
      </c>
      <c r="C39" s="16" t="s">
        <v>44</v>
      </c>
      <c r="D39" s="17">
        <v>102154082</v>
      </c>
      <c r="E39" s="17">
        <v>21</v>
      </c>
      <c r="F39" s="18"/>
      <c r="G39" s="18"/>
      <c r="H39" s="18">
        <v>6000</v>
      </c>
      <c r="I39" s="19" t="s">
        <v>751</v>
      </c>
      <c r="J39" s="21">
        <f t="shared" si="3"/>
        <v>6000</v>
      </c>
      <c r="K39" s="21">
        <f t="shared" si="2"/>
        <v>0</v>
      </c>
      <c r="L39" s="21">
        <f t="shared" si="0"/>
        <v>0</v>
      </c>
      <c r="M39" s="21">
        <v>250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f>SUM(J39:K39:L39:M39)</f>
        <v>6250</v>
      </c>
    </row>
    <row r="40" spans="1:19" s="2" customFormat="1" ht="12.75" x14ac:dyDescent="0.2">
      <c r="A40" s="5">
        <v>38</v>
      </c>
      <c r="B40" s="15">
        <f>VLOOKUP(D40,[4]_202212_22PuestosExt!$A$3:$W$544,2,FALSE)</f>
        <v>9901554860</v>
      </c>
      <c r="C40" s="16" t="s">
        <v>45</v>
      </c>
      <c r="D40" s="17">
        <v>103257020</v>
      </c>
      <c r="E40" s="17">
        <v>21</v>
      </c>
      <c r="F40" s="18"/>
      <c r="G40" s="18"/>
      <c r="H40" s="18">
        <v>6000</v>
      </c>
      <c r="I40" s="19" t="s">
        <v>752</v>
      </c>
      <c r="J40" s="21">
        <f t="shared" si="3"/>
        <v>6000</v>
      </c>
      <c r="K40" s="21">
        <f t="shared" si="2"/>
        <v>0</v>
      </c>
      <c r="L40" s="21">
        <f t="shared" si="0"/>
        <v>0</v>
      </c>
      <c r="M40" s="21">
        <v>250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f>SUM(J40:K40:L40:M40)</f>
        <v>6250</v>
      </c>
    </row>
    <row r="41" spans="1:19" s="2" customFormat="1" ht="12.75" x14ac:dyDescent="0.2">
      <c r="A41" s="5">
        <v>39</v>
      </c>
      <c r="B41" s="15">
        <f>VLOOKUP(D41,[4]_202212_22PuestosExt!$A$3:$W$544,2,FALSE)</f>
        <v>9901554863</v>
      </c>
      <c r="C41" s="16" t="s">
        <v>46</v>
      </c>
      <c r="D41" s="17">
        <v>85035017</v>
      </c>
      <c r="E41" s="17">
        <v>21</v>
      </c>
      <c r="F41" s="18">
        <v>375</v>
      </c>
      <c r="G41" s="18"/>
      <c r="H41" s="18">
        <v>6000</v>
      </c>
      <c r="I41" s="19" t="s">
        <v>753</v>
      </c>
      <c r="J41" s="21">
        <f t="shared" si="3"/>
        <v>6000</v>
      </c>
      <c r="K41" s="21">
        <f t="shared" si="2"/>
        <v>375</v>
      </c>
      <c r="L41" s="21">
        <f t="shared" si="0"/>
        <v>0</v>
      </c>
      <c r="M41" s="21">
        <v>250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f>SUM(J41:K41:L41:M41)</f>
        <v>6625</v>
      </c>
    </row>
    <row r="42" spans="1:19" s="2" customFormat="1" ht="12.75" x14ac:dyDescent="0.2">
      <c r="A42" s="5">
        <v>40</v>
      </c>
      <c r="B42" s="15">
        <f>VLOOKUP(D42,[4]_202212_22PuestosExt!$A$3:$W$544,2,FALSE)</f>
        <v>9901496932</v>
      </c>
      <c r="C42" s="16" t="s">
        <v>47</v>
      </c>
      <c r="D42" s="17">
        <v>102433976</v>
      </c>
      <c r="E42" s="17">
        <v>21</v>
      </c>
      <c r="F42" s="18"/>
      <c r="G42" s="18"/>
      <c r="H42" s="18">
        <v>4000</v>
      </c>
      <c r="I42" s="19" t="s">
        <v>754</v>
      </c>
      <c r="J42" s="21">
        <f t="shared" si="3"/>
        <v>4000</v>
      </c>
      <c r="K42" s="21">
        <f t="shared" si="2"/>
        <v>0</v>
      </c>
      <c r="L42" s="21">
        <f t="shared" si="0"/>
        <v>0</v>
      </c>
      <c r="M42" s="21">
        <v>250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f>SUM(J42:K42:L42:M42)</f>
        <v>4250</v>
      </c>
    </row>
    <row r="43" spans="1:19" s="2" customFormat="1" ht="36.75" customHeight="1" x14ac:dyDescent="0.2">
      <c r="A43" s="5">
        <v>41</v>
      </c>
      <c r="B43" s="15">
        <f>VLOOKUP(D43,[4]_202212_22PuestosExt!$A$3:$W$544,2,FALSE)</f>
        <v>9901556555</v>
      </c>
      <c r="C43" s="16" t="s">
        <v>48</v>
      </c>
      <c r="D43" s="17">
        <v>89714660</v>
      </c>
      <c r="E43" s="17">
        <v>21</v>
      </c>
      <c r="F43" s="18"/>
      <c r="G43" s="18"/>
      <c r="H43" s="18">
        <v>4500</v>
      </c>
      <c r="I43" s="19" t="s">
        <v>755</v>
      </c>
      <c r="J43" s="21">
        <f t="shared" si="3"/>
        <v>4500</v>
      </c>
      <c r="K43" s="21">
        <f t="shared" si="2"/>
        <v>0</v>
      </c>
      <c r="L43" s="21">
        <f t="shared" si="0"/>
        <v>0</v>
      </c>
      <c r="M43" s="21">
        <v>250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f>SUM(J43:K43:L43:M43)</f>
        <v>4750</v>
      </c>
    </row>
    <row r="44" spans="1:19" s="2" customFormat="1" ht="22.5" x14ac:dyDescent="0.2">
      <c r="A44" s="5">
        <v>42</v>
      </c>
      <c r="B44" s="15">
        <f>VLOOKUP(D44,[4]_202212_22PuestosExt!$A$3:$W$544,2,FALSE)</f>
        <v>9901401176</v>
      </c>
      <c r="C44" s="16" t="s">
        <v>49</v>
      </c>
      <c r="D44" s="17">
        <v>37210580</v>
      </c>
      <c r="E44" s="17">
        <v>21</v>
      </c>
      <c r="F44" s="18">
        <v>0</v>
      </c>
      <c r="G44" s="18">
        <v>0</v>
      </c>
      <c r="H44" s="18">
        <v>3000</v>
      </c>
      <c r="I44" s="19" t="s">
        <v>756</v>
      </c>
      <c r="J44" s="21">
        <f t="shared" si="3"/>
        <v>3000</v>
      </c>
      <c r="K44" s="21">
        <f t="shared" si="2"/>
        <v>0</v>
      </c>
      <c r="L44" s="21">
        <f t="shared" si="0"/>
        <v>0</v>
      </c>
      <c r="M44" s="21">
        <v>250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f>SUM(J44:K44:L44:M44)</f>
        <v>3250</v>
      </c>
    </row>
    <row r="45" spans="1:19" s="2" customFormat="1" ht="12.75" x14ac:dyDescent="0.2">
      <c r="A45" s="5">
        <v>43</v>
      </c>
      <c r="B45" s="15">
        <f>VLOOKUP(D45,[4]_202212_22PuestosExt!$A$3:$W$544,2,FALSE)</f>
        <v>9901556559</v>
      </c>
      <c r="C45" s="16" t="s">
        <v>50</v>
      </c>
      <c r="D45" s="17">
        <v>110919556</v>
      </c>
      <c r="E45" s="17">
        <v>21</v>
      </c>
      <c r="F45" s="18"/>
      <c r="G45" s="18"/>
      <c r="H45" s="18">
        <v>3000</v>
      </c>
      <c r="I45" s="19" t="s">
        <v>735</v>
      </c>
      <c r="J45" s="21">
        <f t="shared" si="3"/>
        <v>3000</v>
      </c>
      <c r="K45" s="21">
        <f t="shared" si="2"/>
        <v>0</v>
      </c>
      <c r="L45" s="21">
        <f t="shared" si="0"/>
        <v>0</v>
      </c>
      <c r="M45" s="21">
        <v>250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f>SUM(J45:K45:L45:M45)</f>
        <v>3250</v>
      </c>
    </row>
    <row r="46" spans="1:19" s="2" customFormat="1" ht="12.75" x14ac:dyDescent="0.2">
      <c r="A46" s="5">
        <v>44</v>
      </c>
      <c r="B46" s="15">
        <f>VLOOKUP(D46,[4]_202212_22PuestosExt!$A$3:$W$544,2,FALSE)</f>
        <v>9901483764</v>
      </c>
      <c r="C46" s="16" t="s">
        <v>51</v>
      </c>
      <c r="D46" s="17">
        <v>18153038</v>
      </c>
      <c r="E46" s="17">
        <v>21</v>
      </c>
      <c r="F46" s="18">
        <v>375</v>
      </c>
      <c r="G46" s="18"/>
      <c r="H46" s="18">
        <v>7000</v>
      </c>
      <c r="I46" s="19" t="s">
        <v>757</v>
      </c>
      <c r="J46" s="21">
        <f t="shared" si="3"/>
        <v>7000</v>
      </c>
      <c r="K46" s="21">
        <f t="shared" si="2"/>
        <v>375</v>
      </c>
      <c r="L46" s="21">
        <f t="shared" si="0"/>
        <v>0</v>
      </c>
      <c r="M46" s="21">
        <v>250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f>SUM(J46:K46:L46:M46)</f>
        <v>7625</v>
      </c>
    </row>
    <row r="47" spans="1:19" s="2" customFormat="1" ht="12.75" x14ac:dyDescent="0.2">
      <c r="A47" s="5">
        <v>45</v>
      </c>
      <c r="B47" s="15">
        <f>VLOOKUP(D47,[4]_202212_22PuestosExt!$A$3:$W$544,2,FALSE)</f>
        <v>9901404422</v>
      </c>
      <c r="C47" s="16" t="s">
        <v>52</v>
      </c>
      <c r="D47" s="17">
        <v>30539129</v>
      </c>
      <c r="E47" s="17">
        <v>21</v>
      </c>
      <c r="F47" s="18"/>
      <c r="G47" s="18"/>
      <c r="H47" s="18">
        <v>3500</v>
      </c>
      <c r="I47" s="19" t="s">
        <v>758</v>
      </c>
      <c r="J47" s="21">
        <f t="shared" si="3"/>
        <v>3500</v>
      </c>
      <c r="K47" s="21">
        <f t="shared" si="2"/>
        <v>0</v>
      </c>
      <c r="L47" s="21">
        <f t="shared" si="0"/>
        <v>0</v>
      </c>
      <c r="M47" s="21">
        <v>250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f>SUM(J47:K47:L47:M47)</f>
        <v>3750</v>
      </c>
    </row>
    <row r="48" spans="1:19" s="2" customFormat="1" ht="12.75" x14ac:dyDescent="0.2">
      <c r="A48" s="5">
        <v>46</v>
      </c>
      <c r="B48" s="15">
        <f>VLOOKUP(D48,[4]_202212_22PuestosExt!$A$3:$W$544,2,FALSE)</f>
        <v>990083502</v>
      </c>
      <c r="C48" s="16" t="s">
        <v>53</v>
      </c>
      <c r="D48" s="17">
        <v>19700318</v>
      </c>
      <c r="E48" s="17">
        <v>21</v>
      </c>
      <c r="F48" s="18">
        <v>375</v>
      </c>
      <c r="G48" s="18"/>
      <c r="H48" s="18">
        <v>10000</v>
      </c>
      <c r="I48" s="19" t="s">
        <v>759</v>
      </c>
      <c r="J48" s="21">
        <f t="shared" si="3"/>
        <v>10000</v>
      </c>
      <c r="K48" s="21">
        <f t="shared" si="2"/>
        <v>375</v>
      </c>
      <c r="L48" s="21">
        <f t="shared" si="0"/>
        <v>0</v>
      </c>
      <c r="M48" s="21">
        <v>250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f>SUM(J48:K48:L48:M48)</f>
        <v>10625</v>
      </c>
    </row>
    <row r="49" spans="1:19" s="2" customFormat="1" ht="12.75" x14ac:dyDescent="0.2">
      <c r="A49" s="5">
        <v>47</v>
      </c>
      <c r="B49" s="15">
        <f>VLOOKUP(D49,[4]_202212_22PuestosExt!$A$3:$W$544,2,FALSE)</f>
        <v>9901497031</v>
      </c>
      <c r="C49" s="16" t="s">
        <v>54</v>
      </c>
      <c r="D49" s="17" t="s">
        <v>55</v>
      </c>
      <c r="E49" s="17">
        <v>21</v>
      </c>
      <c r="F49" s="18"/>
      <c r="G49" s="18"/>
      <c r="H49" s="18">
        <v>3000</v>
      </c>
      <c r="I49" s="19" t="s">
        <v>760</v>
      </c>
      <c r="J49" s="21">
        <f t="shared" si="3"/>
        <v>3000</v>
      </c>
      <c r="K49" s="21">
        <f t="shared" si="2"/>
        <v>0</v>
      </c>
      <c r="L49" s="21">
        <f t="shared" si="0"/>
        <v>0</v>
      </c>
      <c r="M49" s="21">
        <v>250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f>SUM(J49:K49:L49:M49)</f>
        <v>3250</v>
      </c>
    </row>
    <row r="50" spans="1:19" s="2" customFormat="1" ht="30.75" customHeight="1" x14ac:dyDescent="0.2">
      <c r="A50" s="5">
        <v>48</v>
      </c>
      <c r="B50" s="15">
        <f>VLOOKUP(D50,[4]_202212_22PuestosExt!$A$3:$W$544,2,FALSE)</f>
        <v>9901438479</v>
      </c>
      <c r="C50" s="16" t="s">
        <v>56</v>
      </c>
      <c r="D50" s="17">
        <v>84634111</v>
      </c>
      <c r="E50" s="17">
        <v>21</v>
      </c>
      <c r="F50" s="18"/>
      <c r="G50" s="18"/>
      <c r="H50" s="18">
        <v>5000</v>
      </c>
      <c r="I50" s="19" t="s">
        <v>761</v>
      </c>
      <c r="J50" s="21">
        <f t="shared" si="3"/>
        <v>5000</v>
      </c>
      <c r="K50" s="21">
        <f t="shared" si="2"/>
        <v>0</v>
      </c>
      <c r="L50" s="21">
        <f t="shared" si="0"/>
        <v>0</v>
      </c>
      <c r="M50" s="21">
        <v>250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f>SUM(J50:K50:L50:M50)</f>
        <v>5250</v>
      </c>
    </row>
    <row r="51" spans="1:19" s="2" customFormat="1" ht="22.5" x14ac:dyDescent="0.2">
      <c r="A51" s="5">
        <v>49</v>
      </c>
      <c r="B51" s="15">
        <f>VLOOKUP(D51,[4]_202212_22PuestosExt!$A$3:$W$544,2,FALSE)</f>
        <v>9901564767</v>
      </c>
      <c r="C51" s="16" t="s">
        <v>57</v>
      </c>
      <c r="D51" s="17">
        <v>114344388</v>
      </c>
      <c r="E51" s="17">
        <v>21</v>
      </c>
      <c r="F51" s="18"/>
      <c r="G51" s="18"/>
      <c r="H51" s="18">
        <v>3300</v>
      </c>
      <c r="I51" s="19" t="s">
        <v>762</v>
      </c>
      <c r="J51" s="21">
        <f t="shared" si="3"/>
        <v>3300</v>
      </c>
      <c r="K51" s="21">
        <f t="shared" si="2"/>
        <v>0</v>
      </c>
      <c r="L51" s="21">
        <f t="shared" si="0"/>
        <v>0</v>
      </c>
      <c r="M51" s="21">
        <v>250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f>SUM(J51:K51:L51:M51)</f>
        <v>3550</v>
      </c>
    </row>
    <row r="52" spans="1:19" s="2" customFormat="1" ht="22.5" x14ac:dyDescent="0.2">
      <c r="A52" s="5">
        <v>50</v>
      </c>
      <c r="B52" s="15">
        <f>VLOOKUP(D52,[4]_202212_22PuestosExt!$A$3:$W$544,2,FALSE)</f>
        <v>9901564799</v>
      </c>
      <c r="C52" s="16" t="s">
        <v>58</v>
      </c>
      <c r="D52" s="17">
        <v>84916729</v>
      </c>
      <c r="E52" s="17">
        <v>21</v>
      </c>
      <c r="F52" s="18"/>
      <c r="G52" s="18"/>
      <c r="H52" s="18">
        <v>4000</v>
      </c>
      <c r="I52" s="19" t="s">
        <v>763</v>
      </c>
      <c r="J52" s="21">
        <f t="shared" si="3"/>
        <v>4000</v>
      </c>
      <c r="K52" s="21">
        <f t="shared" si="2"/>
        <v>0</v>
      </c>
      <c r="L52" s="21">
        <f t="shared" si="0"/>
        <v>0</v>
      </c>
      <c r="M52" s="21">
        <v>250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f>SUM(J52:K52:L52:M52)</f>
        <v>4250</v>
      </c>
    </row>
    <row r="53" spans="1:19" s="2" customFormat="1" ht="31.5" customHeight="1" x14ac:dyDescent="0.2">
      <c r="A53" s="5">
        <v>51</v>
      </c>
      <c r="B53" s="15">
        <f>VLOOKUP(D53,[4]_202212_22PuestosExt!$A$3:$W$544,2,FALSE)</f>
        <v>9901572082</v>
      </c>
      <c r="C53" s="16" t="s">
        <v>59</v>
      </c>
      <c r="D53" s="17">
        <v>101572417</v>
      </c>
      <c r="E53" s="17">
        <v>21</v>
      </c>
      <c r="F53" s="18">
        <v>375</v>
      </c>
      <c r="G53" s="18"/>
      <c r="H53" s="18">
        <v>6000</v>
      </c>
      <c r="I53" s="19" t="s">
        <v>753</v>
      </c>
      <c r="J53" s="21">
        <f t="shared" si="3"/>
        <v>6000</v>
      </c>
      <c r="K53" s="21">
        <f t="shared" si="2"/>
        <v>375</v>
      </c>
      <c r="L53" s="21">
        <f t="shared" si="0"/>
        <v>0</v>
      </c>
      <c r="M53" s="21">
        <v>250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f>SUM(J53:K53:L53:M53)</f>
        <v>6625</v>
      </c>
    </row>
    <row r="54" spans="1:19" s="2" customFormat="1" ht="22.5" x14ac:dyDescent="0.2">
      <c r="A54" s="5">
        <v>52</v>
      </c>
      <c r="B54" s="15">
        <f>VLOOKUP(D54,[4]_202212_22PuestosExt!$A$3:$W$544,2,FALSE)</f>
        <v>9901448222</v>
      </c>
      <c r="C54" s="16" t="s">
        <v>60</v>
      </c>
      <c r="D54" s="17">
        <v>80674429</v>
      </c>
      <c r="E54" s="17">
        <v>21</v>
      </c>
      <c r="F54" s="18"/>
      <c r="G54" s="18"/>
      <c r="H54" s="18">
        <v>3000</v>
      </c>
      <c r="I54" s="19" t="s">
        <v>739</v>
      </c>
      <c r="J54" s="21">
        <f t="shared" si="3"/>
        <v>3000</v>
      </c>
      <c r="K54" s="21">
        <f t="shared" si="2"/>
        <v>0</v>
      </c>
      <c r="L54" s="21">
        <f t="shared" si="0"/>
        <v>0</v>
      </c>
      <c r="M54" s="21">
        <v>250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f>SUM(J54:K54:L54:M54)</f>
        <v>3250</v>
      </c>
    </row>
    <row r="55" spans="1:19" s="2" customFormat="1" ht="12.75" x14ac:dyDescent="0.2">
      <c r="A55" s="5">
        <v>53</v>
      </c>
      <c r="B55" s="15">
        <f>VLOOKUP(D55,[4]_202212_22PuestosExt!$A$3:$W$544,2,FALSE)</f>
        <v>9901574190</v>
      </c>
      <c r="C55" s="16" t="s">
        <v>61</v>
      </c>
      <c r="D55" s="17">
        <v>109358848</v>
      </c>
      <c r="E55" s="17">
        <v>21</v>
      </c>
      <c r="F55" s="18"/>
      <c r="G55" s="18"/>
      <c r="H55" s="18">
        <v>3250</v>
      </c>
      <c r="I55" s="19" t="s">
        <v>764</v>
      </c>
      <c r="J55" s="21">
        <f t="shared" si="3"/>
        <v>3250</v>
      </c>
      <c r="K55" s="21">
        <f t="shared" si="2"/>
        <v>0</v>
      </c>
      <c r="L55" s="21">
        <f t="shared" si="0"/>
        <v>0</v>
      </c>
      <c r="M55" s="21">
        <v>250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f>SUM(J55:K55:L55:M55)</f>
        <v>3500</v>
      </c>
    </row>
    <row r="56" spans="1:19" s="2" customFormat="1" ht="12.75" x14ac:dyDescent="0.2">
      <c r="A56" s="5">
        <v>54</v>
      </c>
      <c r="B56" s="15">
        <f>VLOOKUP(D56,[4]_202212_22PuestosExt!$A$3:$W$544,2,FALSE)</f>
        <v>9901539697</v>
      </c>
      <c r="C56" s="16" t="s">
        <v>62</v>
      </c>
      <c r="D56" s="17">
        <v>94104271</v>
      </c>
      <c r="E56" s="17">
        <v>21</v>
      </c>
      <c r="F56" s="18"/>
      <c r="G56" s="18"/>
      <c r="H56" s="18">
        <v>5000</v>
      </c>
      <c r="I56" s="19" t="s">
        <v>765</v>
      </c>
      <c r="J56" s="21">
        <f t="shared" si="3"/>
        <v>5000</v>
      </c>
      <c r="K56" s="21">
        <f t="shared" si="2"/>
        <v>0</v>
      </c>
      <c r="L56" s="21">
        <f t="shared" si="0"/>
        <v>0</v>
      </c>
      <c r="M56" s="21">
        <v>250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f>SUM(J56:K56:L56:M56)</f>
        <v>5250</v>
      </c>
    </row>
    <row r="57" spans="1:19" s="2" customFormat="1" ht="12.75" x14ac:dyDescent="0.2">
      <c r="A57" s="5">
        <v>55</v>
      </c>
      <c r="B57" s="15">
        <f>VLOOKUP(D57,[4]_202212_22PuestosExt!$A$3:$W$544,2,FALSE)</f>
        <v>9901549827</v>
      </c>
      <c r="C57" s="16" t="s">
        <v>63</v>
      </c>
      <c r="D57" s="17">
        <v>97264431</v>
      </c>
      <c r="E57" s="17">
        <v>21</v>
      </c>
      <c r="F57" s="18"/>
      <c r="G57" s="18"/>
      <c r="H57" s="18">
        <v>4000</v>
      </c>
      <c r="I57" s="19" t="s">
        <v>763</v>
      </c>
      <c r="J57" s="21">
        <f t="shared" si="3"/>
        <v>4000</v>
      </c>
      <c r="K57" s="21">
        <f t="shared" si="2"/>
        <v>0</v>
      </c>
      <c r="L57" s="21">
        <f t="shared" si="0"/>
        <v>0</v>
      </c>
      <c r="M57" s="21">
        <v>250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f>SUM(J57:K57:L57:M57)</f>
        <v>4250</v>
      </c>
    </row>
    <row r="58" spans="1:19" s="2" customFormat="1" ht="22.5" x14ac:dyDescent="0.2">
      <c r="A58" s="5">
        <v>56</v>
      </c>
      <c r="B58" s="15">
        <f>VLOOKUP(D58,[4]_202212_22PuestosExt!$A$3:$W$544,2,FALSE)</f>
        <v>9901576784</v>
      </c>
      <c r="C58" s="16" t="s">
        <v>64</v>
      </c>
      <c r="D58" s="17" t="s">
        <v>65</v>
      </c>
      <c r="E58" s="17">
        <v>21</v>
      </c>
      <c r="F58" s="18"/>
      <c r="G58" s="18"/>
      <c r="H58" s="18">
        <v>9000</v>
      </c>
      <c r="I58" s="19" t="s">
        <v>766</v>
      </c>
      <c r="J58" s="21">
        <f t="shared" si="3"/>
        <v>9000</v>
      </c>
      <c r="K58" s="21">
        <f t="shared" si="2"/>
        <v>0</v>
      </c>
      <c r="L58" s="21">
        <f t="shared" si="0"/>
        <v>0</v>
      </c>
      <c r="M58" s="21">
        <v>250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f>SUM(J58:K58:L58:M58)</f>
        <v>9250</v>
      </c>
    </row>
    <row r="59" spans="1:19" s="2" customFormat="1" ht="12.75" x14ac:dyDescent="0.2">
      <c r="A59" s="5">
        <v>57</v>
      </c>
      <c r="B59" s="15">
        <f>VLOOKUP(D59,[4]_202212_22PuestosExt!$A$3:$W$544,2,FALSE)</f>
        <v>990057971</v>
      </c>
      <c r="C59" s="16" t="s">
        <v>66</v>
      </c>
      <c r="D59" s="17">
        <v>26554216</v>
      </c>
      <c r="E59" s="17">
        <v>21</v>
      </c>
      <c r="F59" s="18"/>
      <c r="G59" s="18"/>
      <c r="H59" s="18">
        <v>5000</v>
      </c>
      <c r="I59" s="19" t="s">
        <v>767</v>
      </c>
      <c r="J59" s="21">
        <f t="shared" si="3"/>
        <v>5000</v>
      </c>
      <c r="K59" s="21">
        <f t="shared" si="2"/>
        <v>0</v>
      </c>
      <c r="L59" s="21">
        <f t="shared" si="0"/>
        <v>0</v>
      </c>
      <c r="M59" s="21">
        <v>250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f>SUM(J59:K59:L59:M59)</f>
        <v>5250</v>
      </c>
    </row>
    <row r="60" spans="1:19" s="2" customFormat="1" ht="12.75" x14ac:dyDescent="0.2">
      <c r="A60" s="5">
        <v>58</v>
      </c>
      <c r="B60" s="15">
        <f>VLOOKUP(D60,[4]_202212_22PuestosExt!$A$3:$W$544,2,FALSE)</f>
        <v>9901430523</v>
      </c>
      <c r="C60" s="16" t="s">
        <v>67</v>
      </c>
      <c r="D60" s="17">
        <v>52816842</v>
      </c>
      <c r="E60" s="17">
        <v>21</v>
      </c>
      <c r="F60" s="18">
        <v>375</v>
      </c>
      <c r="G60" s="18"/>
      <c r="H60" s="18">
        <v>8000</v>
      </c>
      <c r="I60" s="19" t="s">
        <v>768</v>
      </c>
      <c r="J60" s="21">
        <f t="shared" si="3"/>
        <v>8000</v>
      </c>
      <c r="K60" s="21">
        <f t="shared" si="2"/>
        <v>375</v>
      </c>
      <c r="L60" s="21">
        <f t="shared" si="0"/>
        <v>0</v>
      </c>
      <c r="M60" s="21">
        <v>250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f>SUM(J60:K60:L60:M60)</f>
        <v>8625</v>
      </c>
    </row>
    <row r="61" spans="1:19" s="2" customFormat="1" ht="12.75" x14ac:dyDescent="0.2">
      <c r="A61" s="5">
        <v>59</v>
      </c>
      <c r="B61" s="15">
        <f>VLOOKUP(D61,[4]_202212_22PuestosExt!$A$3:$W$544,2,FALSE)</f>
        <v>9901421511</v>
      </c>
      <c r="C61" s="16" t="s">
        <v>68</v>
      </c>
      <c r="D61" s="17">
        <v>62884166</v>
      </c>
      <c r="E61" s="17">
        <v>21</v>
      </c>
      <c r="F61" s="18">
        <v>375</v>
      </c>
      <c r="G61" s="18"/>
      <c r="H61" s="18">
        <v>8000</v>
      </c>
      <c r="I61" s="19" t="s">
        <v>768</v>
      </c>
      <c r="J61" s="21">
        <f t="shared" si="3"/>
        <v>8000</v>
      </c>
      <c r="K61" s="21">
        <f t="shared" si="2"/>
        <v>375</v>
      </c>
      <c r="L61" s="21">
        <f t="shared" si="0"/>
        <v>0</v>
      </c>
      <c r="M61" s="21">
        <v>250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f>SUM(J61:K61:L61:M61)</f>
        <v>8625</v>
      </c>
    </row>
    <row r="62" spans="1:19" s="2" customFormat="1" ht="12.75" x14ac:dyDescent="0.2">
      <c r="A62" s="5">
        <v>60</v>
      </c>
      <c r="B62" s="15">
        <f>VLOOKUP(D62,[4]_202212_22PuestosExt!$A$3:$W$544,2,FALSE)</f>
        <v>9901422283</v>
      </c>
      <c r="C62" s="16" t="s">
        <v>69</v>
      </c>
      <c r="D62" s="17">
        <v>78092639</v>
      </c>
      <c r="E62" s="17">
        <v>21</v>
      </c>
      <c r="F62" s="18"/>
      <c r="G62" s="18"/>
      <c r="H62" s="18">
        <v>4000</v>
      </c>
      <c r="I62" s="19" t="s">
        <v>769</v>
      </c>
      <c r="J62" s="21">
        <f t="shared" si="3"/>
        <v>4000</v>
      </c>
      <c r="K62" s="21">
        <f t="shared" si="2"/>
        <v>0</v>
      </c>
      <c r="L62" s="21">
        <f t="shared" si="0"/>
        <v>0</v>
      </c>
      <c r="M62" s="21">
        <v>250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f>SUM(J62:K62:L62:M62)</f>
        <v>4250</v>
      </c>
    </row>
    <row r="63" spans="1:19" s="2" customFormat="1" ht="22.5" x14ac:dyDescent="0.2">
      <c r="A63" s="5">
        <v>61</v>
      </c>
      <c r="B63" s="15">
        <f>VLOOKUP(D63,[4]_202212_22PuestosExt!$A$3:$W$544,2,FALSE)</f>
        <v>9901485753</v>
      </c>
      <c r="C63" s="16" t="s">
        <v>70</v>
      </c>
      <c r="D63" s="17">
        <v>77617169</v>
      </c>
      <c r="E63" s="17">
        <v>21</v>
      </c>
      <c r="F63" s="18"/>
      <c r="G63" s="18"/>
      <c r="H63" s="18">
        <v>5000</v>
      </c>
      <c r="I63" s="19" t="s">
        <v>767</v>
      </c>
      <c r="J63" s="21">
        <f t="shared" si="3"/>
        <v>5000</v>
      </c>
      <c r="K63" s="21">
        <f t="shared" si="2"/>
        <v>0</v>
      </c>
      <c r="L63" s="21">
        <f t="shared" si="0"/>
        <v>0</v>
      </c>
      <c r="M63" s="21">
        <v>250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f>SUM(J63:K63:L63:M63)</f>
        <v>5250</v>
      </c>
    </row>
    <row r="64" spans="1:19" s="2" customFormat="1" ht="12.75" x14ac:dyDescent="0.2">
      <c r="A64" s="5">
        <v>62</v>
      </c>
      <c r="B64" s="15">
        <f>VLOOKUP(D64,[4]_202212_22PuestosExt!$A$3:$W$544,2,FALSE)</f>
        <v>990083503</v>
      </c>
      <c r="C64" s="16" t="s">
        <v>71</v>
      </c>
      <c r="D64" s="17">
        <v>37396579</v>
      </c>
      <c r="E64" s="17">
        <v>21</v>
      </c>
      <c r="F64" s="18"/>
      <c r="G64" s="18"/>
      <c r="H64" s="18">
        <v>5000</v>
      </c>
      <c r="I64" s="19" t="s">
        <v>767</v>
      </c>
      <c r="J64" s="21">
        <f t="shared" si="3"/>
        <v>5000</v>
      </c>
      <c r="K64" s="21">
        <f t="shared" si="2"/>
        <v>0</v>
      </c>
      <c r="L64" s="21">
        <f t="shared" si="0"/>
        <v>0</v>
      </c>
      <c r="M64" s="21">
        <v>250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f>SUM(J64:K64:L64:M64)</f>
        <v>5250</v>
      </c>
    </row>
    <row r="65" spans="1:19" s="2" customFormat="1" ht="12.75" x14ac:dyDescent="0.2">
      <c r="A65" s="5">
        <v>63</v>
      </c>
      <c r="B65" s="15">
        <f>VLOOKUP(D65,[4]_202212_22PuestosExt!$A$3:$W$544,2,FALSE)</f>
        <v>9901446710</v>
      </c>
      <c r="C65" s="16" t="s">
        <v>72</v>
      </c>
      <c r="D65" s="17">
        <v>9500472</v>
      </c>
      <c r="E65" s="17">
        <v>21</v>
      </c>
      <c r="F65" s="18"/>
      <c r="G65" s="18"/>
      <c r="H65" s="18">
        <v>5000</v>
      </c>
      <c r="I65" s="19" t="s">
        <v>767</v>
      </c>
      <c r="J65" s="21">
        <f t="shared" si="3"/>
        <v>5000</v>
      </c>
      <c r="K65" s="21">
        <f t="shared" si="2"/>
        <v>0</v>
      </c>
      <c r="L65" s="21">
        <f t="shared" si="0"/>
        <v>0</v>
      </c>
      <c r="M65" s="21">
        <v>250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f>SUM(J65:K65:L65:M65)</f>
        <v>5250</v>
      </c>
    </row>
    <row r="66" spans="1:19" s="2" customFormat="1" ht="12.75" x14ac:dyDescent="0.2">
      <c r="A66" s="5">
        <v>64</v>
      </c>
      <c r="B66" s="15">
        <f>VLOOKUP(D66,[4]_202212_22PuestosExt!$A$3:$W$544,2,FALSE)</f>
        <v>9901393244</v>
      </c>
      <c r="C66" s="16" t="s">
        <v>73</v>
      </c>
      <c r="D66" s="17">
        <v>88185087</v>
      </c>
      <c r="E66" s="17">
        <v>21</v>
      </c>
      <c r="F66" s="18"/>
      <c r="G66" s="18"/>
      <c r="H66" s="18">
        <v>5000</v>
      </c>
      <c r="I66" s="19" t="s">
        <v>767</v>
      </c>
      <c r="J66" s="21">
        <f t="shared" ref="J66:J97" si="4">H66</f>
        <v>5000</v>
      </c>
      <c r="K66" s="21">
        <f t="shared" si="2"/>
        <v>0</v>
      </c>
      <c r="L66" s="21">
        <f t="shared" si="0"/>
        <v>0</v>
      </c>
      <c r="M66" s="21">
        <v>250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f>SUM(J66:K66:L66:M66)</f>
        <v>5250</v>
      </c>
    </row>
    <row r="67" spans="1:19" s="2" customFormat="1" ht="12.75" x14ac:dyDescent="0.2">
      <c r="A67" s="5">
        <v>65</v>
      </c>
      <c r="B67" s="15">
        <f>VLOOKUP(D67,[4]_202212_22PuestosExt!$A$3:$W$544,2,FALSE)</f>
        <v>9901496752</v>
      </c>
      <c r="C67" s="16" t="s">
        <v>74</v>
      </c>
      <c r="D67" s="17">
        <v>106234374</v>
      </c>
      <c r="E67" s="17">
        <v>21</v>
      </c>
      <c r="F67" s="18"/>
      <c r="G67" s="18"/>
      <c r="H67" s="18">
        <v>5000</v>
      </c>
      <c r="I67" s="19" t="s">
        <v>767</v>
      </c>
      <c r="J67" s="21">
        <f t="shared" si="4"/>
        <v>5000</v>
      </c>
      <c r="K67" s="21">
        <f t="shared" si="2"/>
        <v>0</v>
      </c>
      <c r="L67" s="21">
        <f t="shared" ref="L67:L130" si="5">G67</f>
        <v>0</v>
      </c>
      <c r="M67" s="21">
        <v>250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f>SUM(J67:K67:L67:M67)</f>
        <v>5250</v>
      </c>
    </row>
    <row r="68" spans="1:19" s="2" customFormat="1" ht="12.75" x14ac:dyDescent="0.2">
      <c r="A68" s="5">
        <v>66</v>
      </c>
      <c r="B68" s="15">
        <f>VLOOKUP(D68,[4]_202212_22PuestosExt!$A$3:$W$544,2,FALSE)</f>
        <v>9901235864</v>
      </c>
      <c r="C68" s="16" t="s">
        <v>75</v>
      </c>
      <c r="D68" s="17">
        <v>67617638</v>
      </c>
      <c r="E68" s="17">
        <v>21</v>
      </c>
      <c r="F68" s="18">
        <v>375</v>
      </c>
      <c r="G68" s="18"/>
      <c r="H68" s="18">
        <v>8000</v>
      </c>
      <c r="I68" s="19" t="s">
        <v>770</v>
      </c>
      <c r="J68" s="21">
        <f t="shared" si="4"/>
        <v>8000</v>
      </c>
      <c r="K68" s="21">
        <f t="shared" ref="K68:K131" si="6">F68</f>
        <v>375</v>
      </c>
      <c r="L68" s="21">
        <f t="shared" si="5"/>
        <v>0</v>
      </c>
      <c r="M68" s="21">
        <v>250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f>SUM(J68:K68:L68:M68)</f>
        <v>8625</v>
      </c>
    </row>
    <row r="69" spans="1:19" s="2" customFormat="1" ht="12.75" x14ac:dyDescent="0.2">
      <c r="A69" s="5">
        <v>67</v>
      </c>
      <c r="B69" s="15">
        <f>VLOOKUP(D69,[4]_202212_22PuestosExt!$A$3:$W$544,2,FALSE)</f>
        <v>9901236591</v>
      </c>
      <c r="C69" s="16" t="s">
        <v>76</v>
      </c>
      <c r="D69" s="17">
        <v>9032584</v>
      </c>
      <c r="E69" s="17">
        <v>21</v>
      </c>
      <c r="F69" s="18"/>
      <c r="G69" s="18"/>
      <c r="H69" s="18">
        <v>5000</v>
      </c>
      <c r="I69" s="19" t="s">
        <v>771</v>
      </c>
      <c r="J69" s="21">
        <f t="shared" si="4"/>
        <v>5000</v>
      </c>
      <c r="K69" s="21">
        <f t="shared" si="6"/>
        <v>0</v>
      </c>
      <c r="L69" s="21">
        <f t="shared" si="5"/>
        <v>0</v>
      </c>
      <c r="M69" s="21">
        <v>250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f>SUM(J69:K69:L69:M69)</f>
        <v>5250</v>
      </c>
    </row>
    <row r="70" spans="1:19" s="2" customFormat="1" ht="22.5" x14ac:dyDescent="0.2">
      <c r="A70" s="5">
        <v>68</v>
      </c>
      <c r="B70" s="15">
        <f>VLOOKUP(D70,[4]_202212_22PuestosExt!$A$3:$W$544,2,FALSE)</f>
        <v>9901439515</v>
      </c>
      <c r="C70" s="16" t="s">
        <v>77</v>
      </c>
      <c r="D70" s="17">
        <v>9631496</v>
      </c>
      <c r="E70" s="17">
        <v>21</v>
      </c>
      <c r="F70" s="18"/>
      <c r="G70" s="18"/>
      <c r="H70" s="18">
        <v>4000</v>
      </c>
      <c r="I70" s="19" t="s">
        <v>772</v>
      </c>
      <c r="J70" s="21">
        <f t="shared" si="4"/>
        <v>4000</v>
      </c>
      <c r="K70" s="21">
        <f t="shared" si="6"/>
        <v>0</v>
      </c>
      <c r="L70" s="21">
        <f t="shared" si="5"/>
        <v>0</v>
      </c>
      <c r="M70" s="21">
        <v>250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f>SUM(J70:K70:L70:M70)</f>
        <v>4250</v>
      </c>
    </row>
    <row r="71" spans="1:19" s="2" customFormat="1" ht="12.75" x14ac:dyDescent="0.2">
      <c r="A71" s="5">
        <v>69</v>
      </c>
      <c r="B71" s="15">
        <f>VLOOKUP(D71,[4]_202212_22PuestosExt!$A$3:$W$544,2,FALSE)</f>
        <v>9901235916</v>
      </c>
      <c r="C71" s="16" t="s">
        <v>78</v>
      </c>
      <c r="D71" s="17">
        <v>68886020</v>
      </c>
      <c r="E71" s="17">
        <v>21</v>
      </c>
      <c r="F71" s="18">
        <v>375</v>
      </c>
      <c r="G71" s="18"/>
      <c r="H71" s="18">
        <v>6000</v>
      </c>
      <c r="I71" s="19" t="s">
        <v>773</v>
      </c>
      <c r="J71" s="21">
        <f t="shared" si="4"/>
        <v>6000</v>
      </c>
      <c r="K71" s="21">
        <f t="shared" si="6"/>
        <v>375</v>
      </c>
      <c r="L71" s="21">
        <f t="shared" si="5"/>
        <v>0</v>
      </c>
      <c r="M71" s="21">
        <v>250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f>SUM(J71:K71:L71:M71)</f>
        <v>6625</v>
      </c>
    </row>
    <row r="72" spans="1:19" s="2" customFormat="1" ht="22.5" x14ac:dyDescent="0.2">
      <c r="A72" s="5">
        <v>70</v>
      </c>
      <c r="B72" s="15">
        <f>VLOOKUP(D72,[4]_202212_22PuestosExt!$A$3:$W$544,2,FALSE)</f>
        <v>9901419049</v>
      </c>
      <c r="C72" s="16" t="s">
        <v>79</v>
      </c>
      <c r="D72" s="17">
        <v>75924269</v>
      </c>
      <c r="E72" s="17">
        <v>21</v>
      </c>
      <c r="F72" s="18">
        <v>375</v>
      </c>
      <c r="G72" s="18"/>
      <c r="H72" s="18">
        <v>6000</v>
      </c>
      <c r="I72" s="19" t="s">
        <v>774</v>
      </c>
      <c r="J72" s="21">
        <f t="shared" si="4"/>
        <v>6000</v>
      </c>
      <c r="K72" s="21">
        <f t="shared" si="6"/>
        <v>375</v>
      </c>
      <c r="L72" s="21">
        <f t="shared" si="5"/>
        <v>0</v>
      </c>
      <c r="M72" s="21">
        <v>250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f>SUM(J72:K72:L72:M72)</f>
        <v>6625</v>
      </c>
    </row>
    <row r="73" spans="1:19" s="2" customFormat="1" ht="22.5" x14ac:dyDescent="0.2">
      <c r="A73" s="5">
        <v>71</v>
      </c>
      <c r="B73" s="15">
        <f>VLOOKUP(D73,[4]_202212_22PuestosExt!$A$3:$W$544,2,FALSE)</f>
        <v>9901468234</v>
      </c>
      <c r="C73" s="16" t="s">
        <v>80</v>
      </c>
      <c r="D73" s="17">
        <v>36586722</v>
      </c>
      <c r="E73" s="17">
        <v>21</v>
      </c>
      <c r="F73" s="18">
        <v>375</v>
      </c>
      <c r="G73" s="18"/>
      <c r="H73" s="18">
        <v>6000</v>
      </c>
      <c r="I73" s="19" t="s">
        <v>774</v>
      </c>
      <c r="J73" s="21">
        <f t="shared" si="4"/>
        <v>6000</v>
      </c>
      <c r="K73" s="21">
        <f t="shared" si="6"/>
        <v>375</v>
      </c>
      <c r="L73" s="21">
        <f t="shared" si="5"/>
        <v>0</v>
      </c>
      <c r="M73" s="21">
        <v>250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f>SUM(J73:K73:L73:M73)</f>
        <v>6625</v>
      </c>
    </row>
    <row r="74" spans="1:19" s="2" customFormat="1" ht="22.5" x14ac:dyDescent="0.2">
      <c r="A74" s="5">
        <v>72</v>
      </c>
      <c r="B74" s="15">
        <f>VLOOKUP(D74,[4]_202212_22PuestosExt!$A$3:$W$544,2,FALSE)</f>
        <v>9901531859</v>
      </c>
      <c r="C74" s="16" t="s">
        <v>81</v>
      </c>
      <c r="D74" s="17">
        <v>59117214</v>
      </c>
      <c r="E74" s="17">
        <v>21</v>
      </c>
      <c r="F74" s="18">
        <v>375</v>
      </c>
      <c r="G74" s="18"/>
      <c r="H74" s="18">
        <v>6000</v>
      </c>
      <c r="I74" s="19" t="s">
        <v>774</v>
      </c>
      <c r="J74" s="21">
        <f t="shared" si="4"/>
        <v>6000</v>
      </c>
      <c r="K74" s="21">
        <f t="shared" si="6"/>
        <v>375</v>
      </c>
      <c r="L74" s="21">
        <f t="shared" si="5"/>
        <v>0</v>
      </c>
      <c r="M74" s="21">
        <v>250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f>SUM(J74:K74:L74:M74)</f>
        <v>6625</v>
      </c>
    </row>
    <row r="75" spans="1:19" s="2" customFormat="1" ht="22.5" x14ac:dyDescent="0.2">
      <c r="A75" s="5">
        <v>73</v>
      </c>
      <c r="B75" s="15">
        <f>VLOOKUP(D75,[4]_202212_22PuestosExt!$A$3:$W$544,2,FALSE)</f>
        <v>9901531845</v>
      </c>
      <c r="C75" s="16" t="s">
        <v>82</v>
      </c>
      <c r="D75" s="17">
        <v>81127758</v>
      </c>
      <c r="E75" s="17">
        <v>21</v>
      </c>
      <c r="F75" s="18">
        <v>375</v>
      </c>
      <c r="G75" s="18"/>
      <c r="H75" s="18">
        <v>6000</v>
      </c>
      <c r="I75" s="19" t="s">
        <v>774</v>
      </c>
      <c r="J75" s="21">
        <f t="shared" si="4"/>
        <v>6000</v>
      </c>
      <c r="K75" s="21">
        <f t="shared" si="6"/>
        <v>375</v>
      </c>
      <c r="L75" s="21">
        <f t="shared" si="5"/>
        <v>0</v>
      </c>
      <c r="M75" s="21">
        <v>250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f>SUM(J75:K75:L75:M75)</f>
        <v>6625</v>
      </c>
    </row>
    <row r="76" spans="1:19" s="2" customFormat="1" ht="12.75" x14ac:dyDescent="0.2">
      <c r="A76" s="5">
        <v>74</v>
      </c>
      <c r="B76" s="15">
        <f>VLOOKUP(D76,[4]_202212_22PuestosExt!$A$3:$W$544,2,FALSE)</f>
        <v>9901236444</v>
      </c>
      <c r="C76" s="16" t="s">
        <v>83</v>
      </c>
      <c r="D76" s="17">
        <v>42823099</v>
      </c>
      <c r="E76" s="17">
        <v>21</v>
      </c>
      <c r="F76" s="18">
        <v>375</v>
      </c>
      <c r="G76" s="18"/>
      <c r="H76" s="18">
        <v>6000</v>
      </c>
      <c r="I76" s="19" t="s">
        <v>773</v>
      </c>
      <c r="J76" s="21">
        <f t="shared" si="4"/>
        <v>6000</v>
      </c>
      <c r="K76" s="21">
        <f t="shared" si="6"/>
        <v>375</v>
      </c>
      <c r="L76" s="21">
        <f t="shared" si="5"/>
        <v>0</v>
      </c>
      <c r="M76" s="21">
        <v>250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f>SUM(J76:K76:L76:M76)</f>
        <v>6625</v>
      </c>
    </row>
    <row r="77" spans="1:19" s="2" customFormat="1" ht="12.75" x14ac:dyDescent="0.2">
      <c r="A77" s="5">
        <v>75</v>
      </c>
      <c r="B77" s="15">
        <f>VLOOKUP(D77,[4]_202212_22PuestosExt!$A$3:$W$544,2,FALSE)</f>
        <v>9901388358</v>
      </c>
      <c r="C77" s="16" t="s">
        <v>84</v>
      </c>
      <c r="D77" s="17">
        <v>27556387</v>
      </c>
      <c r="E77" s="17">
        <v>21</v>
      </c>
      <c r="F77" s="18">
        <v>375</v>
      </c>
      <c r="G77" s="18"/>
      <c r="H77" s="18">
        <v>6000</v>
      </c>
      <c r="I77" s="19" t="s">
        <v>773</v>
      </c>
      <c r="J77" s="21">
        <f t="shared" si="4"/>
        <v>6000</v>
      </c>
      <c r="K77" s="21">
        <f t="shared" si="6"/>
        <v>375</v>
      </c>
      <c r="L77" s="21">
        <f t="shared" si="5"/>
        <v>0</v>
      </c>
      <c r="M77" s="21">
        <v>250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f>SUM(J77:K77:L77:M77)</f>
        <v>6625</v>
      </c>
    </row>
    <row r="78" spans="1:19" s="2" customFormat="1" ht="12.75" x14ac:dyDescent="0.2">
      <c r="A78" s="5">
        <v>76</v>
      </c>
      <c r="B78" s="15">
        <f>VLOOKUP(D78,[4]_202212_22PuestosExt!$A$3:$W$544,2,FALSE)</f>
        <v>9901507870</v>
      </c>
      <c r="C78" s="16" t="s">
        <v>85</v>
      </c>
      <c r="D78" s="17">
        <v>23586176</v>
      </c>
      <c r="E78" s="17">
        <v>21</v>
      </c>
      <c r="F78" s="18"/>
      <c r="G78" s="18"/>
      <c r="H78" s="18">
        <v>3000</v>
      </c>
      <c r="I78" s="19" t="s">
        <v>739</v>
      </c>
      <c r="J78" s="21">
        <f t="shared" si="4"/>
        <v>3000</v>
      </c>
      <c r="K78" s="21">
        <f t="shared" si="6"/>
        <v>0</v>
      </c>
      <c r="L78" s="21">
        <f t="shared" si="5"/>
        <v>0</v>
      </c>
      <c r="M78" s="21">
        <v>250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f>SUM(J78:K78:L78:M78)</f>
        <v>3250</v>
      </c>
    </row>
    <row r="79" spans="1:19" s="2" customFormat="1" ht="22.5" x14ac:dyDescent="0.2">
      <c r="A79" s="5">
        <v>77</v>
      </c>
      <c r="B79" s="15">
        <f>VLOOKUP(D79,[4]_202212_22PuestosExt!$A$3:$W$544,2,FALSE)</f>
        <v>9901393392</v>
      </c>
      <c r="C79" s="16" t="s">
        <v>86</v>
      </c>
      <c r="D79" s="17">
        <v>42486742</v>
      </c>
      <c r="E79" s="17">
        <v>21</v>
      </c>
      <c r="F79" s="18">
        <v>375</v>
      </c>
      <c r="G79" s="18"/>
      <c r="H79" s="18">
        <v>6000</v>
      </c>
      <c r="I79" s="19" t="s">
        <v>773</v>
      </c>
      <c r="J79" s="21">
        <f t="shared" si="4"/>
        <v>6000</v>
      </c>
      <c r="K79" s="21">
        <f t="shared" si="6"/>
        <v>375</v>
      </c>
      <c r="L79" s="21">
        <f t="shared" si="5"/>
        <v>0</v>
      </c>
      <c r="M79" s="21">
        <v>250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f>SUM(J79:K79:L79:M79)</f>
        <v>6625</v>
      </c>
    </row>
    <row r="80" spans="1:19" s="2" customFormat="1" ht="12.75" x14ac:dyDescent="0.2">
      <c r="A80" s="5">
        <v>78</v>
      </c>
      <c r="B80" s="15">
        <f>VLOOKUP(D80,[4]_202212_22PuestosExt!$A$3:$W$544,2,FALSE)</f>
        <v>9901415346</v>
      </c>
      <c r="C80" s="16" t="s">
        <v>87</v>
      </c>
      <c r="D80" s="17">
        <v>24120855</v>
      </c>
      <c r="E80" s="17">
        <v>21</v>
      </c>
      <c r="F80" s="18">
        <v>375</v>
      </c>
      <c r="G80" s="18"/>
      <c r="H80" s="18">
        <v>6000</v>
      </c>
      <c r="I80" s="19" t="s">
        <v>773</v>
      </c>
      <c r="J80" s="21">
        <f t="shared" si="4"/>
        <v>6000</v>
      </c>
      <c r="K80" s="21">
        <f t="shared" si="6"/>
        <v>375</v>
      </c>
      <c r="L80" s="21">
        <f t="shared" si="5"/>
        <v>0</v>
      </c>
      <c r="M80" s="21">
        <v>250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f>SUM(J80:K80:L80:M80)</f>
        <v>6625</v>
      </c>
    </row>
    <row r="81" spans="1:19" s="2" customFormat="1" ht="12.75" x14ac:dyDescent="0.2">
      <c r="A81" s="5">
        <v>79</v>
      </c>
      <c r="B81" s="15">
        <f>VLOOKUP(D81,[4]_202212_22PuestosExt!$A$3:$W$544,2,FALSE)</f>
        <v>9901235825</v>
      </c>
      <c r="C81" s="16" t="s">
        <v>88</v>
      </c>
      <c r="D81" s="17">
        <v>53633466</v>
      </c>
      <c r="E81" s="17">
        <v>21</v>
      </c>
      <c r="F81" s="18">
        <v>375</v>
      </c>
      <c r="G81" s="18"/>
      <c r="H81" s="18">
        <v>6000</v>
      </c>
      <c r="I81" s="19" t="s">
        <v>773</v>
      </c>
      <c r="J81" s="21">
        <f t="shared" si="4"/>
        <v>6000</v>
      </c>
      <c r="K81" s="21">
        <f t="shared" si="6"/>
        <v>375</v>
      </c>
      <c r="L81" s="21">
        <f t="shared" si="5"/>
        <v>0</v>
      </c>
      <c r="M81" s="21">
        <v>250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f>SUM(J81:K81:L81:M81)</f>
        <v>6625</v>
      </c>
    </row>
    <row r="82" spans="1:19" s="2" customFormat="1" ht="12.75" x14ac:dyDescent="0.2">
      <c r="A82" s="5">
        <v>80</v>
      </c>
      <c r="B82" s="15">
        <f>VLOOKUP(D82,[4]_202212_22PuestosExt!$A$3:$W$544,2,FALSE)</f>
        <v>9901235911</v>
      </c>
      <c r="C82" s="16" t="s">
        <v>89</v>
      </c>
      <c r="D82" s="17">
        <v>41299736</v>
      </c>
      <c r="E82" s="17">
        <v>21</v>
      </c>
      <c r="F82" s="18">
        <v>375</v>
      </c>
      <c r="G82" s="18"/>
      <c r="H82" s="18">
        <v>6000</v>
      </c>
      <c r="I82" s="19" t="s">
        <v>773</v>
      </c>
      <c r="J82" s="21">
        <f t="shared" si="4"/>
        <v>6000</v>
      </c>
      <c r="K82" s="21">
        <f t="shared" si="6"/>
        <v>375</v>
      </c>
      <c r="L82" s="21">
        <f t="shared" si="5"/>
        <v>0</v>
      </c>
      <c r="M82" s="21">
        <v>250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f>SUM(J82:K82:L82:M82)</f>
        <v>6625</v>
      </c>
    </row>
    <row r="83" spans="1:19" s="2" customFormat="1" ht="22.5" x14ac:dyDescent="0.2">
      <c r="A83" s="5">
        <v>81</v>
      </c>
      <c r="B83" s="15">
        <f>VLOOKUP(D83,[4]_202212_22PuestosExt!$A$3:$W$544,2,FALSE)</f>
        <v>9901236464</v>
      </c>
      <c r="C83" s="16" t="s">
        <v>90</v>
      </c>
      <c r="D83" s="17">
        <v>6010768</v>
      </c>
      <c r="E83" s="17">
        <v>21</v>
      </c>
      <c r="F83" s="18">
        <v>375</v>
      </c>
      <c r="G83" s="18"/>
      <c r="H83" s="18">
        <v>6000</v>
      </c>
      <c r="I83" s="19" t="s">
        <v>773</v>
      </c>
      <c r="J83" s="21">
        <f t="shared" si="4"/>
        <v>6000</v>
      </c>
      <c r="K83" s="21">
        <f t="shared" si="6"/>
        <v>375</v>
      </c>
      <c r="L83" s="21">
        <f t="shared" si="5"/>
        <v>0</v>
      </c>
      <c r="M83" s="21">
        <v>250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f>SUM(J83:K83:L83:M83)</f>
        <v>6625</v>
      </c>
    </row>
    <row r="84" spans="1:19" s="2" customFormat="1" ht="22.5" x14ac:dyDescent="0.2">
      <c r="A84" s="5">
        <v>82</v>
      </c>
      <c r="B84" s="15">
        <f>VLOOKUP(D84,[4]_202212_22PuestosExt!$A$3:$W$544,2,FALSE)</f>
        <v>9901415682</v>
      </c>
      <c r="C84" s="16" t="s">
        <v>91</v>
      </c>
      <c r="D84" s="17">
        <v>49612468</v>
      </c>
      <c r="E84" s="17">
        <v>21</v>
      </c>
      <c r="F84" s="18">
        <v>375</v>
      </c>
      <c r="G84" s="18"/>
      <c r="H84" s="18">
        <v>6000</v>
      </c>
      <c r="I84" s="19" t="s">
        <v>773</v>
      </c>
      <c r="J84" s="21">
        <f t="shared" si="4"/>
        <v>6000</v>
      </c>
      <c r="K84" s="21">
        <f t="shared" si="6"/>
        <v>375</v>
      </c>
      <c r="L84" s="21">
        <f t="shared" si="5"/>
        <v>0</v>
      </c>
      <c r="M84" s="21">
        <v>250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f>SUM(J84:K84:L84:M84)</f>
        <v>6625</v>
      </c>
    </row>
    <row r="85" spans="1:19" s="2" customFormat="1" ht="12.75" x14ac:dyDescent="0.2">
      <c r="A85" s="5">
        <v>83</v>
      </c>
      <c r="B85" s="15">
        <f>VLOOKUP(D85,[4]_202212_22PuestosExt!$A$3:$W$544,2,FALSE)</f>
        <v>9901388998</v>
      </c>
      <c r="C85" s="16" t="s">
        <v>92</v>
      </c>
      <c r="D85" s="17">
        <v>16481933</v>
      </c>
      <c r="E85" s="17">
        <v>21</v>
      </c>
      <c r="F85" s="18">
        <v>375</v>
      </c>
      <c r="G85" s="18"/>
      <c r="H85" s="18">
        <v>6000</v>
      </c>
      <c r="I85" s="19" t="s">
        <v>773</v>
      </c>
      <c r="J85" s="21">
        <f t="shared" si="4"/>
        <v>6000</v>
      </c>
      <c r="K85" s="21">
        <f t="shared" si="6"/>
        <v>375</v>
      </c>
      <c r="L85" s="21">
        <f t="shared" si="5"/>
        <v>0</v>
      </c>
      <c r="M85" s="21">
        <v>250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f>SUM(J85:K85:L85:M85)</f>
        <v>6625</v>
      </c>
    </row>
    <row r="86" spans="1:19" s="2" customFormat="1" ht="22.5" x14ac:dyDescent="0.2">
      <c r="A86" s="5">
        <v>84</v>
      </c>
      <c r="B86" s="15">
        <f>VLOOKUP(D86,[4]_202212_22PuestosExt!$A$3:$W$544,2,FALSE)</f>
        <v>9901421531</v>
      </c>
      <c r="C86" s="16" t="s">
        <v>93</v>
      </c>
      <c r="D86" s="17">
        <v>41081307</v>
      </c>
      <c r="E86" s="17">
        <v>21</v>
      </c>
      <c r="F86" s="18">
        <v>375</v>
      </c>
      <c r="G86" s="18"/>
      <c r="H86" s="18">
        <v>6000</v>
      </c>
      <c r="I86" s="19" t="s">
        <v>773</v>
      </c>
      <c r="J86" s="21">
        <f t="shared" si="4"/>
        <v>6000</v>
      </c>
      <c r="K86" s="21">
        <f t="shared" si="6"/>
        <v>375</v>
      </c>
      <c r="L86" s="21">
        <f t="shared" si="5"/>
        <v>0</v>
      </c>
      <c r="M86" s="21">
        <v>250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f>SUM(J86:K86:L86:M86)</f>
        <v>6625</v>
      </c>
    </row>
    <row r="87" spans="1:19" s="2" customFormat="1" ht="12.75" x14ac:dyDescent="0.2">
      <c r="A87" s="5">
        <v>85</v>
      </c>
      <c r="B87" s="15">
        <f>VLOOKUP(D87,[4]_202212_22PuestosExt!$A$3:$W$544,2,FALSE)</f>
        <v>9901389000</v>
      </c>
      <c r="C87" s="16" t="s">
        <v>94</v>
      </c>
      <c r="D87" s="17">
        <v>52645606</v>
      </c>
      <c r="E87" s="17">
        <v>21</v>
      </c>
      <c r="F87" s="18">
        <v>375</v>
      </c>
      <c r="G87" s="18"/>
      <c r="H87" s="18">
        <v>6000</v>
      </c>
      <c r="I87" s="19" t="s">
        <v>773</v>
      </c>
      <c r="J87" s="21">
        <f t="shared" si="4"/>
        <v>6000</v>
      </c>
      <c r="K87" s="21">
        <f t="shared" si="6"/>
        <v>375</v>
      </c>
      <c r="L87" s="21">
        <f t="shared" si="5"/>
        <v>0</v>
      </c>
      <c r="M87" s="21">
        <v>250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f>SUM(J87:K87:L87:M87)</f>
        <v>6625</v>
      </c>
    </row>
    <row r="88" spans="1:19" s="2" customFormat="1" ht="12.75" x14ac:dyDescent="0.2">
      <c r="A88" s="5">
        <v>86</v>
      </c>
      <c r="B88" s="15">
        <f>VLOOKUP(D88,[4]_202212_22PuestosExt!$A$3:$W$544,2,FALSE)</f>
        <v>9901253525</v>
      </c>
      <c r="C88" s="16" t="s">
        <v>95</v>
      </c>
      <c r="D88" s="17">
        <v>42812178</v>
      </c>
      <c r="E88" s="17">
        <v>21</v>
      </c>
      <c r="F88" s="18"/>
      <c r="G88" s="18"/>
      <c r="H88" s="18">
        <v>3500</v>
      </c>
      <c r="I88" s="19" t="s">
        <v>775</v>
      </c>
      <c r="J88" s="21">
        <f t="shared" si="4"/>
        <v>3500</v>
      </c>
      <c r="K88" s="21">
        <f t="shared" si="6"/>
        <v>0</v>
      </c>
      <c r="L88" s="21">
        <f t="shared" si="5"/>
        <v>0</v>
      </c>
      <c r="M88" s="21">
        <v>250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f>SUM(J88:K88:L88:M88)</f>
        <v>3750</v>
      </c>
    </row>
    <row r="89" spans="1:19" s="2" customFormat="1" ht="12.75" x14ac:dyDescent="0.2">
      <c r="A89" s="5">
        <v>87</v>
      </c>
      <c r="B89" s="15">
        <f>VLOOKUP(D89,[4]_202212_22PuestosExt!$A$3:$W$544,2,FALSE)</f>
        <v>9901554284</v>
      </c>
      <c r="C89" s="16" t="s">
        <v>96</v>
      </c>
      <c r="D89" s="17">
        <v>50739034</v>
      </c>
      <c r="E89" s="17">
        <v>21</v>
      </c>
      <c r="F89" s="18"/>
      <c r="G89" s="18"/>
      <c r="H89" s="18">
        <v>3500</v>
      </c>
      <c r="I89" s="19" t="s">
        <v>776</v>
      </c>
      <c r="J89" s="21">
        <f t="shared" si="4"/>
        <v>3500</v>
      </c>
      <c r="K89" s="21">
        <f t="shared" si="6"/>
        <v>0</v>
      </c>
      <c r="L89" s="21">
        <f t="shared" si="5"/>
        <v>0</v>
      </c>
      <c r="M89" s="21">
        <v>250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f>SUM(J89:K89:L89:M89)</f>
        <v>3750</v>
      </c>
    </row>
    <row r="90" spans="1:19" s="2" customFormat="1" ht="12.75" x14ac:dyDescent="0.2">
      <c r="A90" s="5">
        <v>88</v>
      </c>
      <c r="B90" s="15">
        <f>VLOOKUP(D90,[4]_202212_22PuestosExt!$A$3:$W$544,2,FALSE)</f>
        <v>9901037583</v>
      </c>
      <c r="C90" s="16" t="s">
        <v>97</v>
      </c>
      <c r="D90" s="17" t="s">
        <v>98</v>
      </c>
      <c r="E90" s="17">
        <v>21</v>
      </c>
      <c r="F90" s="18"/>
      <c r="G90" s="18"/>
      <c r="H90" s="18">
        <v>5000</v>
      </c>
      <c r="I90" s="19" t="s">
        <v>777</v>
      </c>
      <c r="J90" s="21">
        <f t="shared" si="4"/>
        <v>5000</v>
      </c>
      <c r="K90" s="21">
        <f t="shared" si="6"/>
        <v>0</v>
      </c>
      <c r="L90" s="21">
        <f t="shared" si="5"/>
        <v>0</v>
      </c>
      <c r="M90" s="21">
        <v>250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f>SUM(J90:K90:L90:M90)</f>
        <v>5250</v>
      </c>
    </row>
    <row r="91" spans="1:19" s="2" customFormat="1" ht="12.75" x14ac:dyDescent="0.2">
      <c r="A91" s="5">
        <v>89</v>
      </c>
      <c r="B91" s="15">
        <f>VLOOKUP(D91,[4]_202212_22PuestosExt!$A$3:$W$544,2,FALSE)</f>
        <v>9901028635</v>
      </c>
      <c r="C91" s="16" t="s">
        <v>99</v>
      </c>
      <c r="D91" s="17">
        <v>12553182</v>
      </c>
      <c r="E91" s="17">
        <v>21</v>
      </c>
      <c r="F91" s="18"/>
      <c r="G91" s="18"/>
      <c r="H91" s="18">
        <v>10000</v>
      </c>
      <c r="I91" s="19" t="s">
        <v>778</v>
      </c>
      <c r="J91" s="21">
        <f t="shared" si="4"/>
        <v>10000</v>
      </c>
      <c r="K91" s="21">
        <f t="shared" si="6"/>
        <v>0</v>
      </c>
      <c r="L91" s="21">
        <f t="shared" si="5"/>
        <v>0</v>
      </c>
      <c r="M91" s="21">
        <v>250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f>SUM(J91:K91:L91:M91)</f>
        <v>10250</v>
      </c>
    </row>
    <row r="92" spans="1:19" s="2" customFormat="1" ht="12.75" x14ac:dyDescent="0.2">
      <c r="A92" s="5">
        <v>90</v>
      </c>
      <c r="B92" s="15">
        <f>VLOOKUP(D92,[4]_202212_22PuestosExt!$A$3:$W$544,2,FALSE)</f>
        <v>9901114819</v>
      </c>
      <c r="C92" s="16" t="s">
        <v>100</v>
      </c>
      <c r="D92" s="17">
        <v>43488307</v>
      </c>
      <c r="E92" s="17">
        <v>21</v>
      </c>
      <c r="F92" s="18"/>
      <c r="G92" s="18"/>
      <c r="H92" s="18">
        <v>5000</v>
      </c>
      <c r="I92" s="19" t="s">
        <v>767</v>
      </c>
      <c r="J92" s="21">
        <f t="shared" si="4"/>
        <v>5000</v>
      </c>
      <c r="K92" s="21">
        <f t="shared" si="6"/>
        <v>0</v>
      </c>
      <c r="L92" s="21">
        <f t="shared" si="5"/>
        <v>0</v>
      </c>
      <c r="M92" s="21">
        <v>250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f>SUM(J92:K92:L92:M92)</f>
        <v>5250</v>
      </c>
    </row>
    <row r="93" spans="1:19" s="2" customFormat="1" ht="39" customHeight="1" x14ac:dyDescent="0.2">
      <c r="A93" s="5">
        <v>91</v>
      </c>
      <c r="B93" s="15">
        <f>VLOOKUP(D93,[4]_202212_22PuestosExt!$A$3:$W$544,2,FALSE)</f>
        <v>9901557212</v>
      </c>
      <c r="C93" s="16" t="s">
        <v>101</v>
      </c>
      <c r="D93" s="17">
        <v>45651868</v>
      </c>
      <c r="E93" s="17">
        <v>21</v>
      </c>
      <c r="F93" s="18">
        <v>375</v>
      </c>
      <c r="G93" s="18"/>
      <c r="H93" s="18">
        <v>7000</v>
      </c>
      <c r="I93" s="19" t="s">
        <v>779</v>
      </c>
      <c r="J93" s="21">
        <f t="shared" si="4"/>
        <v>7000</v>
      </c>
      <c r="K93" s="21">
        <f t="shared" si="6"/>
        <v>375</v>
      </c>
      <c r="L93" s="21">
        <f t="shared" si="5"/>
        <v>0</v>
      </c>
      <c r="M93" s="21">
        <v>250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f>SUM(J93:K93:L93:M93)</f>
        <v>7625</v>
      </c>
    </row>
    <row r="94" spans="1:19" s="2" customFormat="1" ht="22.5" x14ac:dyDescent="0.2">
      <c r="A94" s="5">
        <v>92</v>
      </c>
      <c r="B94" s="15">
        <f>VLOOKUP(D94,[4]_202212_22PuestosExt!$A$3:$W$544,2,FALSE)</f>
        <v>9901556539</v>
      </c>
      <c r="C94" s="16" t="s">
        <v>102</v>
      </c>
      <c r="D94" s="17">
        <v>73961183</v>
      </c>
      <c r="E94" s="17">
        <v>21</v>
      </c>
      <c r="F94" s="18"/>
      <c r="G94" s="18"/>
      <c r="H94" s="18">
        <v>5000</v>
      </c>
      <c r="I94" s="19" t="s">
        <v>767</v>
      </c>
      <c r="J94" s="21">
        <f t="shared" si="4"/>
        <v>5000</v>
      </c>
      <c r="K94" s="21">
        <f t="shared" si="6"/>
        <v>0</v>
      </c>
      <c r="L94" s="21">
        <f t="shared" si="5"/>
        <v>0</v>
      </c>
      <c r="M94" s="21">
        <v>250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f>SUM(J94:K94:L94:M94)</f>
        <v>5250</v>
      </c>
    </row>
    <row r="95" spans="1:19" s="2" customFormat="1" ht="12.75" x14ac:dyDescent="0.2">
      <c r="A95" s="5">
        <v>93</v>
      </c>
      <c r="B95" s="15">
        <f>VLOOKUP(D95,[4]_202212_22PuestosExt!$A$3:$W$544,2,FALSE)</f>
        <v>9901483958</v>
      </c>
      <c r="C95" s="16" t="s">
        <v>103</v>
      </c>
      <c r="D95" s="17">
        <v>103696202</v>
      </c>
      <c r="E95" s="17">
        <v>21</v>
      </c>
      <c r="F95" s="18"/>
      <c r="G95" s="18"/>
      <c r="H95" s="18">
        <v>3000</v>
      </c>
      <c r="I95" s="19" t="s">
        <v>739</v>
      </c>
      <c r="J95" s="21">
        <f t="shared" si="4"/>
        <v>3000</v>
      </c>
      <c r="K95" s="21">
        <f t="shared" si="6"/>
        <v>0</v>
      </c>
      <c r="L95" s="21">
        <f t="shared" si="5"/>
        <v>0</v>
      </c>
      <c r="M95" s="21">
        <v>250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f>SUM(J95:K95:L95:M95)</f>
        <v>3250</v>
      </c>
    </row>
    <row r="96" spans="1:19" s="2" customFormat="1" ht="12.75" x14ac:dyDescent="0.2">
      <c r="A96" s="5">
        <v>94</v>
      </c>
      <c r="B96" s="15">
        <f>VLOOKUP(D96,[4]_202212_22PuestosExt!$A$3:$W$544,2,FALSE)</f>
        <v>9901236561</v>
      </c>
      <c r="C96" s="16" t="s">
        <v>104</v>
      </c>
      <c r="D96" s="17">
        <v>56648081</v>
      </c>
      <c r="E96" s="17">
        <v>21</v>
      </c>
      <c r="F96" s="18">
        <v>375</v>
      </c>
      <c r="G96" s="18"/>
      <c r="H96" s="18">
        <v>6000</v>
      </c>
      <c r="I96" s="19" t="s">
        <v>773</v>
      </c>
      <c r="J96" s="21">
        <f t="shared" si="4"/>
        <v>6000</v>
      </c>
      <c r="K96" s="21">
        <f t="shared" si="6"/>
        <v>375</v>
      </c>
      <c r="L96" s="21">
        <f t="shared" si="5"/>
        <v>0</v>
      </c>
      <c r="M96" s="21">
        <v>250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f>SUM(J96:K96:L96:M96)</f>
        <v>6625</v>
      </c>
    </row>
    <row r="97" spans="1:19" s="2" customFormat="1" ht="22.5" x14ac:dyDescent="0.2">
      <c r="A97" s="5">
        <v>95</v>
      </c>
      <c r="B97" s="15">
        <f>VLOOKUP(D97,[4]_202212_22PuestosExt!$A$3:$W$544,2,FALSE)</f>
        <v>9901437239</v>
      </c>
      <c r="C97" s="16" t="s">
        <v>105</v>
      </c>
      <c r="D97" s="17">
        <v>81561040</v>
      </c>
      <c r="E97" s="17">
        <v>21</v>
      </c>
      <c r="F97" s="18"/>
      <c r="G97" s="18"/>
      <c r="H97" s="18">
        <v>5000</v>
      </c>
      <c r="I97" s="19" t="s">
        <v>780</v>
      </c>
      <c r="J97" s="21">
        <f t="shared" si="4"/>
        <v>5000</v>
      </c>
      <c r="K97" s="21">
        <f t="shared" si="6"/>
        <v>0</v>
      </c>
      <c r="L97" s="21">
        <f t="shared" si="5"/>
        <v>0</v>
      </c>
      <c r="M97" s="21">
        <v>250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f>SUM(J97:K97:L97:M97)</f>
        <v>5250</v>
      </c>
    </row>
    <row r="98" spans="1:19" s="2" customFormat="1" ht="12.75" x14ac:dyDescent="0.2">
      <c r="A98" s="5">
        <v>96</v>
      </c>
      <c r="B98" s="15">
        <f>VLOOKUP(D98,[4]_202212_22PuestosExt!$A$3:$W$544,2,FALSE)</f>
        <v>9901170152</v>
      </c>
      <c r="C98" s="16" t="s">
        <v>106</v>
      </c>
      <c r="D98" s="17">
        <v>49954849</v>
      </c>
      <c r="E98" s="17">
        <v>21</v>
      </c>
      <c r="F98" s="18"/>
      <c r="G98" s="18"/>
      <c r="H98" s="18">
        <v>5000</v>
      </c>
      <c r="I98" s="19" t="s">
        <v>767</v>
      </c>
      <c r="J98" s="21">
        <f t="shared" ref="J98:J129" si="7">H98</f>
        <v>5000</v>
      </c>
      <c r="K98" s="21">
        <f t="shared" si="6"/>
        <v>0</v>
      </c>
      <c r="L98" s="21">
        <f t="shared" si="5"/>
        <v>0</v>
      </c>
      <c r="M98" s="21">
        <v>250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f>SUM(J98:K98:L98:M98)</f>
        <v>5250</v>
      </c>
    </row>
    <row r="99" spans="1:19" s="2" customFormat="1" ht="12.75" x14ac:dyDescent="0.2">
      <c r="A99" s="5">
        <v>97</v>
      </c>
      <c r="B99" s="15">
        <f>VLOOKUP(D99,[4]_202212_22PuestosExt!$A$3:$W$544,2,FALSE)</f>
        <v>9901390378</v>
      </c>
      <c r="C99" s="16" t="s">
        <v>107</v>
      </c>
      <c r="D99" s="17">
        <v>72478217</v>
      </c>
      <c r="E99" s="17">
        <v>21</v>
      </c>
      <c r="F99" s="18">
        <v>375</v>
      </c>
      <c r="G99" s="18"/>
      <c r="H99" s="18">
        <v>7000</v>
      </c>
      <c r="I99" s="19" t="s">
        <v>770</v>
      </c>
      <c r="J99" s="21">
        <f t="shared" si="7"/>
        <v>7000</v>
      </c>
      <c r="K99" s="21">
        <f t="shared" si="6"/>
        <v>375</v>
      </c>
      <c r="L99" s="21">
        <f t="shared" si="5"/>
        <v>0</v>
      </c>
      <c r="M99" s="21">
        <v>250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f>SUM(J99:K99:L99:M99)</f>
        <v>7625</v>
      </c>
    </row>
    <row r="100" spans="1:19" s="2" customFormat="1" ht="22.5" x14ac:dyDescent="0.2">
      <c r="A100" s="5">
        <v>98</v>
      </c>
      <c r="B100" s="15">
        <f>VLOOKUP(D100,[4]_202212_22PuestosExt!$A$3:$W$544,2,FALSE)</f>
        <v>9901388900</v>
      </c>
      <c r="C100" s="16" t="s">
        <v>108</v>
      </c>
      <c r="D100" s="17">
        <v>53228626</v>
      </c>
      <c r="E100" s="17">
        <v>21</v>
      </c>
      <c r="F100" s="18">
        <v>375</v>
      </c>
      <c r="G100" s="18"/>
      <c r="H100" s="18">
        <v>6000</v>
      </c>
      <c r="I100" s="19" t="s">
        <v>773</v>
      </c>
      <c r="J100" s="21">
        <f t="shared" si="7"/>
        <v>6000</v>
      </c>
      <c r="K100" s="21">
        <f t="shared" si="6"/>
        <v>375</v>
      </c>
      <c r="L100" s="21">
        <f t="shared" si="5"/>
        <v>0</v>
      </c>
      <c r="M100" s="21">
        <v>250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f>SUM(J100:K100:L100:M100)</f>
        <v>6625</v>
      </c>
    </row>
    <row r="101" spans="1:19" s="2" customFormat="1" ht="12.75" x14ac:dyDescent="0.2">
      <c r="A101" s="5">
        <v>99</v>
      </c>
      <c r="B101" s="15">
        <f>VLOOKUP(D101,[4]_202212_22PuestosExt!$A$3:$W$544,2,FALSE)</f>
        <v>9901236445</v>
      </c>
      <c r="C101" s="16" t="s">
        <v>109</v>
      </c>
      <c r="D101" s="17">
        <v>25871501</v>
      </c>
      <c r="E101" s="17">
        <v>21</v>
      </c>
      <c r="F101" s="18">
        <v>375</v>
      </c>
      <c r="G101" s="18"/>
      <c r="H101" s="18">
        <v>6000</v>
      </c>
      <c r="I101" s="19" t="s">
        <v>773</v>
      </c>
      <c r="J101" s="21">
        <f t="shared" si="7"/>
        <v>6000</v>
      </c>
      <c r="K101" s="21">
        <f t="shared" si="6"/>
        <v>375</v>
      </c>
      <c r="L101" s="21">
        <f t="shared" si="5"/>
        <v>0</v>
      </c>
      <c r="M101" s="21">
        <v>250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f>SUM(J101:K101:L101:M101)</f>
        <v>6625</v>
      </c>
    </row>
    <row r="102" spans="1:19" s="2" customFormat="1" ht="12.75" x14ac:dyDescent="0.2">
      <c r="A102" s="5">
        <v>100</v>
      </c>
      <c r="B102" s="15">
        <f>VLOOKUP(D102,[4]_202212_22PuestosExt!$A$3:$W$544,2,FALSE)</f>
        <v>9901554966</v>
      </c>
      <c r="C102" s="16" t="s">
        <v>110</v>
      </c>
      <c r="D102" s="17">
        <v>64532615</v>
      </c>
      <c r="E102" s="17">
        <v>21</v>
      </c>
      <c r="F102" s="18"/>
      <c r="G102" s="18"/>
      <c r="H102" s="18">
        <v>3000</v>
      </c>
      <c r="I102" s="19" t="s">
        <v>781</v>
      </c>
      <c r="J102" s="21">
        <f t="shared" si="7"/>
        <v>3000</v>
      </c>
      <c r="K102" s="21">
        <f t="shared" si="6"/>
        <v>0</v>
      </c>
      <c r="L102" s="21">
        <f t="shared" si="5"/>
        <v>0</v>
      </c>
      <c r="M102" s="21">
        <v>250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f>SUM(J102:K102:L102:M102)</f>
        <v>3250</v>
      </c>
    </row>
    <row r="103" spans="1:19" s="2" customFormat="1" ht="12.75" x14ac:dyDescent="0.2">
      <c r="A103" s="5">
        <v>101</v>
      </c>
      <c r="B103" s="15">
        <f>VLOOKUP(D103,[4]_202212_22PuestosExt!$A$3:$W$544,2,FALSE)</f>
        <v>9901496844</v>
      </c>
      <c r="C103" s="16" t="s">
        <v>111</v>
      </c>
      <c r="D103" s="17">
        <v>22265392</v>
      </c>
      <c r="E103" s="17">
        <v>21</v>
      </c>
      <c r="F103" s="18">
        <v>375</v>
      </c>
      <c r="G103" s="18"/>
      <c r="H103" s="18">
        <v>8000</v>
      </c>
      <c r="I103" s="19" t="s">
        <v>768</v>
      </c>
      <c r="J103" s="21">
        <f t="shared" si="7"/>
        <v>8000</v>
      </c>
      <c r="K103" s="21">
        <f t="shared" si="6"/>
        <v>375</v>
      </c>
      <c r="L103" s="21">
        <f t="shared" si="5"/>
        <v>0</v>
      </c>
      <c r="M103" s="21">
        <v>250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f>SUM(J103:K103:L103:M103)</f>
        <v>8625</v>
      </c>
    </row>
    <row r="104" spans="1:19" s="2" customFormat="1" ht="12.75" x14ac:dyDescent="0.2">
      <c r="A104" s="5">
        <v>102</v>
      </c>
      <c r="B104" s="15">
        <f>VLOOKUP(D104,[4]_202212_22PuestosExt!$A$3:$W$544,2,FALSE)</f>
        <v>9901501021</v>
      </c>
      <c r="C104" s="16" t="s">
        <v>112</v>
      </c>
      <c r="D104" s="17">
        <v>11888539</v>
      </c>
      <c r="E104" s="17">
        <v>21</v>
      </c>
      <c r="F104" s="18"/>
      <c r="G104" s="18">
        <v>0</v>
      </c>
      <c r="H104" s="18">
        <v>3500</v>
      </c>
      <c r="I104" s="19" t="s">
        <v>775</v>
      </c>
      <c r="J104" s="21">
        <f t="shared" si="7"/>
        <v>3500</v>
      </c>
      <c r="K104" s="21">
        <f t="shared" si="6"/>
        <v>0</v>
      </c>
      <c r="L104" s="21">
        <f t="shared" si="5"/>
        <v>0</v>
      </c>
      <c r="M104" s="21">
        <v>250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f>SUM(J104:K104:L104:M104)</f>
        <v>3750</v>
      </c>
    </row>
    <row r="105" spans="1:19" s="2" customFormat="1" ht="12.75" x14ac:dyDescent="0.2">
      <c r="A105" s="5">
        <v>103</v>
      </c>
      <c r="B105" s="15">
        <f>VLOOKUP(D105,[4]_202212_22PuestosExt!$A$3:$W$544,2,FALSE)</f>
        <v>9901359642</v>
      </c>
      <c r="C105" s="16" t="s">
        <v>113</v>
      </c>
      <c r="D105" s="17">
        <v>51118203</v>
      </c>
      <c r="E105" s="17">
        <v>21</v>
      </c>
      <c r="F105" s="18"/>
      <c r="G105" s="18">
        <v>550</v>
      </c>
      <c r="H105" s="18">
        <v>2500</v>
      </c>
      <c r="I105" s="19" t="s">
        <v>782</v>
      </c>
      <c r="J105" s="21">
        <f t="shared" si="7"/>
        <v>2500</v>
      </c>
      <c r="K105" s="21">
        <f t="shared" si="6"/>
        <v>0</v>
      </c>
      <c r="L105" s="21">
        <f t="shared" si="5"/>
        <v>550</v>
      </c>
      <c r="M105" s="21">
        <v>250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f>SUM(J105:K105:L105:M105)</f>
        <v>3300</v>
      </c>
    </row>
    <row r="106" spans="1:19" s="2" customFormat="1" ht="12.75" x14ac:dyDescent="0.2">
      <c r="A106" s="5">
        <v>104</v>
      </c>
      <c r="B106" s="15">
        <f>VLOOKUP(D106,[4]_202212_22PuestosExt!$A$3:$W$544,2,FALSE)</f>
        <v>9901441491</v>
      </c>
      <c r="C106" s="16" t="s">
        <v>114</v>
      </c>
      <c r="D106" s="17">
        <v>83430342</v>
      </c>
      <c r="E106" s="17">
        <v>21</v>
      </c>
      <c r="F106" s="18"/>
      <c r="G106" s="18"/>
      <c r="H106" s="18">
        <v>3500</v>
      </c>
      <c r="I106" s="19" t="s">
        <v>775</v>
      </c>
      <c r="J106" s="21">
        <f t="shared" si="7"/>
        <v>3500</v>
      </c>
      <c r="K106" s="21">
        <f t="shared" si="6"/>
        <v>0</v>
      </c>
      <c r="L106" s="21">
        <f t="shared" si="5"/>
        <v>0</v>
      </c>
      <c r="M106" s="21">
        <v>250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f>SUM(J106:K106:L106:M106)</f>
        <v>3750</v>
      </c>
    </row>
    <row r="107" spans="1:19" s="2" customFormat="1" ht="12.75" x14ac:dyDescent="0.2">
      <c r="A107" s="5">
        <v>105</v>
      </c>
      <c r="B107" s="15">
        <f>VLOOKUP(D107,[4]_202212_22PuestosExt!$A$3:$W$544,2,FALSE)</f>
        <v>9901236589</v>
      </c>
      <c r="C107" s="16" t="s">
        <v>115</v>
      </c>
      <c r="D107" s="17">
        <v>46876278</v>
      </c>
      <c r="E107" s="17">
        <v>21</v>
      </c>
      <c r="F107" s="18">
        <v>375</v>
      </c>
      <c r="G107" s="18"/>
      <c r="H107" s="18">
        <v>6000</v>
      </c>
      <c r="I107" s="19" t="s">
        <v>773</v>
      </c>
      <c r="J107" s="21">
        <f t="shared" si="7"/>
        <v>6000</v>
      </c>
      <c r="K107" s="21">
        <f t="shared" si="6"/>
        <v>375</v>
      </c>
      <c r="L107" s="21">
        <f t="shared" si="5"/>
        <v>0</v>
      </c>
      <c r="M107" s="21">
        <v>250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f>SUM(J107:K107:L107:M107)</f>
        <v>6625</v>
      </c>
    </row>
    <row r="108" spans="1:19" s="2" customFormat="1" ht="12.75" x14ac:dyDescent="0.2">
      <c r="A108" s="5">
        <v>106</v>
      </c>
      <c r="B108" s="15">
        <f>VLOOKUP(D108,[4]_202212_22PuestosExt!$A$3:$W$544,2,FALSE)</f>
        <v>9901359654</v>
      </c>
      <c r="C108" s="16" t="s">
        <v>116</v>
      </c>
      <c r="D108" s="17">
        <v>77146611</v>
      </c>
      <c r="E108" s="17">
        <v>21</v>
      </c>
      <c r="F108" s="18"/>
      <c r="G108" s="18"/>
      <c r="H108" s="18">
        <v>3000</v>
      </c>
      <c r="I108" s="19" t="s">
        <v>783</v>
      </c>
      <c r="J108" s="21">
        <f t="shared" si="7"/>
        <v>3000</v>
      </c>
      <c r="K108" s="21">
        <f t="shared" si="6"/>
        <v>0</v>
      </c>
      <c r="L108" s="21">
        <f t="shared" si="5"/>
        <v>0</v>
      </c>
      <c r="M108" s="21">
        <v>250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f>SUM(J108:K108:L108:M108)</f>
        <v>3250</v>
      </c>
    </row>
    <row r="109" spans="1:19" s="2" customFormat="1" ht="12.75" x14ac:dyDescent="0.2">
      <c r="A109" s="5">
        <v>107</v>
      </c>
      <c r="B109" s="15">
        <f>VLOOKUP(D109,[4]_202212_22PuestosExt!$A$3:$W$544,2,FALSE)</f>
        <v>9901401167</v>
      </c>
      <c r="C109" s="16" t="s">
        <v>117</v>
      </c>
      <c r="D109" s="17">
        <v>84692561</v>
      </c>
      <c r="E109" s="17">
        <v>21</v>
      </c>
      <c r="F109" s="18"/>
      <c r="G109" s="18"/>
      <c r="H109" s="18">
        <v>3000</v>
      </c>
      <c r="I109" s="19" t="s">
        <v>738</v>
      </c>
      <c r="J109" s="21">
        <f t="shared" si="7"/>
        <v>3000</v>
      </c>
      <c r="K109" s="21">
        <f t="shared" si="6"/>
        <v>0</v>
      </c>
      <c r="L109" s="21">
        <f t="shared" si="5"/>
        <v>0</v>
      </c>
      <c r="M109" s="21">
        <v>250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f>SUM(J109:K109:L109:M109)</f>
        <v>3250</v>
      </c>
    </row>
    <row r="110" spans="1:19" s="2" customFormat="1" ht="12.75" x14ac:dyDescent="0.2">
      <c r="A110" s="5">
        <v>108</v>
      </c>
      <c r="B110" s="15">
        <f>VLOOKUP(D110,[4]_202212_22PuestosExt!$A$3:$W$544,2,FALSE)</f>
        <v>9901020925</v>
      </c>
      <c r="C110" s="16" t="s">
        <v>118</v>
      </c>
      <c r="D110" s="17">
        <v>7076703</v>
      </c>
      <c r="E110" s="17">
        <v>21</v>
      </c>
      <c r="F110" s="18">
        <v>375</v>
      </c>
      <c r="G110" s="18"/>
      <c r="H110" s="18">
        <v>5000</v>
      </c>
      <c r="I110" s="19" t="s">
        <v>784</v>
      </c>
      <c r="J110" s="21">
        <f t="shared" si="7"/>
        <v>5000</v>
      </c>
      <c r="K110" s="21">
        <f t="shared" si="6"/>
        <v>375</v>
      </c>
      <c r="L110" s="21">
        <f t="shared" si="5"/>
        <v>0</v>
      </c>
      <c r="M110" s="21">
        <v>250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f>SUM(J110:K110:L110:M110)</f>
        <v>5625</v>
      </c>
    </row>
    <row r="111" spans="1:19" s="2" customFormat="1" ht="12.75" x14ac:dyDescent="0.2">
      <c r="A111" s="5">
        <v>109</v>
      </c>
      <c r="B111" s="15">
        <f>VLOOKUP(D111,[4]_202212_22PuestosExt!$A$3:$W$544,2,FALSE)</f>
        <v>9901405797</v>
      </c>
      <c r="C111" s="16" t="s">
        <v>119</v>
      </c>
      <c r="D111" s="17">
        <v>51581035</v>
      </c>
      <c r="E111" s="17">
        <v>21</v>
      </c>
      <c r="F111" s="18"/>
      <c r="G111" s="18"/>
      <c r="H111" s="18">
        <v>6000</v>
      </c>
      <c r="I111" s="19" t="s">
        <v>773</v>
      </c>
      <c r="J111" s="21">
        <f t="shared" si="7"/>
        <v>6000</v>
      </c>
      <c r="K111" s="21">
        <f t="shared" si="6"/>
        <v>0</v>
      </c>
      <c r="L111" s="21">
        <f t="shared" si="5"/>
        <v>0</v>
      </c>
      <c r="M111" s="21">
        <v>250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f>SUM(J111:K111:L111:M111)</f>
        <v>6250</v>
      </c>
    </row>
    <row r="112" spans="1:19" s="2" customFormat="1" ht="12.75" x14ac:dyDescent="0.2">
      <c r="A112" s="5">
        <v>110</v>
      </c>
      <c r="B112" s="15">
        <f>VLOOKUP(D112,[4]_202212_22PuestosExt!$A$3:$W$544,2,FALSE)</f>
        <v>9901559072</v>
      </c>
      <c r="C112" s="16" t="s">
        <v>120</v>
      </c>
      <c r="D112" s="17">
        <v>88017176</v>
      </c>
      <c r="E112" s="17">
        <v>21</v>
      </c>
      <c r="F112" s="18"/>
      <c r="G112" s="18"/>
      <c r="H112" s="18">
        <v>4000</v>
      </c>
      <c r="I112" s="19" t="s">
        <v>785</v>
      </c>
      <c r="J112" s="21">
        <f t="shared" si="7"/>
        <v>4000</v>
      </c>
      <c r="K112" s="21">
        <f t="shared" si="6"/>
        <v>0</v>
      </c>
      <c r="L112" s="21">
        <f t="shared" si="5"/>
        <v>0</v>
      </c>
      <c r="M112" s="21">
        <v>250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f>SUM(J112:K112:L112:M112)</f>
        <v>4250</v>
      </c>
    </row>
    <row r="113" spans="1:19" s="2" customFormat="1" ht="12.75" x14ac:dyDescent="0.2">
      <c r="A113" s="5">
        <v>111</v>
      </c>
      <c r="B113" s="15">
        <f>VLOOKUP(D113,[4]_202212_22PuestosExt!$A$3:$W$544,2,FALSE)</f>
        <v>9901568835</v>
      </c>
      <c r="C113" s="16" t="s">
        <v>121</v>
      </c>
      <c r="D113" s="17">
        <v>63781611</v>
      </c>
      <c r="E113" s="17">
        <v>21</v>
      </c>
      <c r="F113" s="18"/>
      <c r="G113" s="18"/>
      <c r="H113" s="18">
        <v>4000</v>
      </c>
      <c r="I113" s="19" t="s">
        <v>786</v>
      </c>
      <c r="J113" s="21">
        <f t="shared" si="7"/>
        <v>4000</v>
      </c>
      <c r="K113" s="21">
        <f t="shared" si="6"/>
        <v>0</v>
      </c>
      <c r="L113" s="21">
        <f t="shared" si="5"/>
        <v>0</v>
      </c>
      <c r="M113" s="21">
        <v>250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f>SUM(J113:K113:L113:M113)</f>
        <v>4250</v>
      </c>
    </row>
    <row r="114" spans="1:19" s="2" customFormat="1" ht="22.5" x14ac:dyDescent="0.2">
      <c r="A114" s="5">
        <v>112</v>
      </c>
      <c r="B114" s="15">
        <f>VLOOKUP(D114,[4]_202212_22PuestosExt!$A$3:$W$544,2,FALSE)</f>
        <v>9901377143</v>
      </c>
      <c r="C114" s="16" t="s">
        <v>122</v>
      </c>
      <c r="D114" s="17">
        <v>92980058</v>
      </c>
      <c r="E114" s="17">
        <v>21</v>
      </c>
      <c r="F114" s="18"/>
      <c r="G114" s="18"/>
      <c r="H114" s="18">
        <v>3500</v>
      </c>
      <c r="I114" s="19" t="s">
        <v>787</v>
      </c>
      <c r="J114" s="21">
        <f t="shared" si="7"/>
        <v>3500</v>
      </c>
      <c r="K114" s="21">
        <f t="shared" si="6"/>
        <v>0</v>
      </c>
      <c r="L114" s="21">
        <f t="shared" si="5"/>
        <v>0</v>
      </c>
      <c r="M114" s="21">
        <v>250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f>SUM(J114:K114:L114:M114)</f>
        <v>3750</v>
      </c>
    </row>
    <row r="115" spans="1:19" s="2" customFormat="1" ht="12.75" x14ac:dyDescent="0.2">
      <c r="A115" s="5">
        <v>113</v>
      </c>
      <c r="B115" s="15">
        <f>VLOOKUP(D115,[4]_202212_22PuestosExt!$A$3:$W$544,2,FALSE)</f>
        <v>9901572083</v>
      </c>
      <c r="C115" s="16" t="s">
        <v>123</v>
      </c>
      <c r="D115" s="17">
        <v>82539979</v>
      </c>
      <c r="E115" s="17">
        <v>21</v>
      </c>
      <c r="F115" s="18"/>
      <c r="G115" s="18"/>
      <c r="H115" s="18">
        <v>9000</v>
      </c>
      <c r="I115" s="19" t="s">
        <v>788</v>
      </c>
      <c r="J115" s="21">
        <f t="shared" si="7"/>
        <v>9000</v>
      </c>
      <c r="K115" s="21">
        <f t="shared" si="6"/>
        <v>0</v>
      </c>
      <c r="L115" s="21">
        <f t="shared" si="5"/>
        <v>0</v>
      </c>
      <c r="M115" s="21">
        <v>250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f>SUM(J115:K115:L115:M115)</f>
        <v>9250</v>
      </c>
    </row>
    <row r="116" spans="1:19" s="2" customFormat="1" ht="12.75" x14ac:dyDescent="0.2">
      <c r="A116" s="5">
        <v>114</v>
      </c>
      <c r="B116" s="15">
        <f>VLOOKUP(D116,[4]_202212_22PuestosExt!$A$3:$W$544,2,FALSE)</f>
        <v>9901577567</v>
      </c>
      <c r="C116" s="16" t="s">
        <v>124</v>
      </c>
      <c r="D116" s="17">
        <v>57713561</v>
      </c>
      <c r="E116" s="17">
        <v>21</v>
      </c>
      <c r="F116" s="18">
        <v>375</v>
      </c>
      <c r="G116" s="18"/>
      <c r="H116" s="18">
        <v>10000</v>
      </c>
      <c r="I116" s="19" t="s">
        <v>778</v>
      </c>
      <c r="J116" s="21">
        <f t="shared" si="7"/>
        <v>10000</v>
      </c>
      <c r="K116" s="21">
        <f t="shared" si="6"/>
        <v>375</v>
      </c>
      <c r="L116" s="21">
        <f t="shared" si="5"/>
        <v>0</v>
      </c>
      <c r="M116" s="21">
        <v>250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f>SUM(J116:K116:L116:M116)</f>
        <v>10625</v>
      </c>
    </row>
    <row r="117" spans="1:19" s="2" customFormat="1" ht="22.5" x14ac:dyDescent="0.2">
      <c r="A117" s="5">
        <v>115</v>
      </c>
      <c r="B117" s="15">
        <f>VLOOKUP(D117,[4]_202212_22PuestosExt!$A$3:$W$544,2,FALSE)</f>
        <v>9901578794</v>
      </c>
      <c r="C117" s="16" t="s">
        <v>125</v>
      </c>
      <c r="D117" s="17">
        <v>55939414</v>
      </c>
      <c r="E117" s="17">
        <v>21</v>
      </c>
      <c r="F117" s="18"/>
      <c r="G117" s="18"/>
      <c r="H117" s="18">
        <v>3500</v>
      </c>
      <c r="I117" s="19" t="s">
        <v>787</v>
      </c>
      <c r="J117" s="21">
        <f t="shared" si="7"/>
        <v>3500</v>
      </c>
      <c r="K117" s="21">
        <f t="shared" si="6"/>
        <v>0</v>
      </c>
      <c r="L117" s="21">
        <f t="shared" si="5"/>
        <v>0</v>
      </c>
      <c r="M117" s="21">
        <v>250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f>SUM(J117:K117:L117:M117)</f>
        <v>3750</v>
      </c>
    </row>
    <row r="118" spans="1:19" s="2" customFormat="1" ht="12.75" x14ac:dyDescent="0.2">
      <c r="A118" s="5">
        <v>116</v>
      </c>
      <c r="B118" s="15">
        <f>VLOOKUP(D118,[4]_202212_22PuestosExt!$A$3:$W$544,2,FALSE)</f>
        <v>9901578733</v>
      </c>
      <c r="C118" s="16" t="s">
        <v>126</v>
      </c>
      <c r="D118" s="17">
        <v>116049804</v>
      </c>
      <c r="E118" s="17">
        <v>21</v>
      </c>
      <c r="F118" s="18"/>
      <c r="G118" s="18"/>
      <c r="H118" s="18">
        <v>3500</v>
      </c>
      <c r="I118" s="19" t="s">
        <v>787</v>
      </c>
      <c r="J118" s="21">
        <f t="shared" si="7"/>
        <v>3500</v>
      </c>
      <c r="K118" s="21">
        <f t="shared" si="6"/>
        <v>0</v>
      </c>
      <c r="L118" s="21">
        <f t="shared" si="5"/>
        <v>0</v>
      </c>
      <c r="M118" s="21">
        <v>250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f>SUM(J118:K118:L118:M118)</f>
        <v>3750</v>
      </c>
    </row>
    <row r="119" spans="1:19" s="2" customFormat="1" ht="12.75" x14ac:dyDescent="0.2">
      <c r="A119" s="5">
        <v>117</v>
      </c>
      <c r="B119" s="15">
        <f>VLOOKUP(D119,[4]_202212_22PuestosExt!$A$3:$W$544,2,FALSE)</f>
        <v>9901422326</v>
      </c>
      <c r="C119" s="16" t="s">
        <v>127</v>
      </c>
      <c r="D119" s="17">
        <v>74270613</v>
      </c>
      <c r="E119" s="17">
        <v>21</v>
      </c>
      <c r="F119" s="18"/>
      <c r="G119" s="18"/>
      <c r="H119" s="18">
        <v>5000</v>
      </c>
      <c r="I119" s="19" t="s">
        <v>767</v>
      </c>
      <c r="J119" s="21">
        <f t="shared" si="7"/>
        <v>5000</v>
      </c>
      <c r="K119" s="21">
        <f t="shared" si="6"/>
        <v>0</v>
      </c>
      <c r="L119" s="21">
        <f t="shared" si="5"/>
        <v>0</v>
      </c>
      <c r="M119" s="21">
        <v>250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f>SUM(J119:K119:L119:M119)</f>
        <v>5250</v>
      </c>
    </row>
    <row r="120" spans="1:19" s="2" customFormat="1" ht="12.75" x14ac:dyDescent="0.2">
      <c r="A120" s="5">
        <v>118</v>
      </c>
      <c r="B120" s="15">
        <f>VLOOKUP(D120,[4]_202212_22PuestosExt!$A$3:$W$544,2,FALSE)</f>
        <v>9901418567</v>
      </c>
      <c r="C120" s="16" t="s">
        <v>128</v>
      </c>
      <c r="D120" s="17">
        <v>87565870</v>
      </c>
      <c r="E120" s="17">
        <v>21</v>
      </c>
      <c r="F120" s="18"/>
      <c r="G120" s="18"/>
      <c r="H120" s="18">
        <v>5000</v>
      </c>
      <c r="I120" s="19" t="s">
        <v>767</v>
      </c>
      <c r="J120" s="21">
        <f t="shared" si="7"/>
        <v>5000</v>
      </c>
      <c r="K120" s="21">
        <f t="shared" si="6"/>
        <v>0</v>
      </c>
      <c r="L120" s="21">
        <f t="shared" si="5"/>
        <v>0</v>
      </c>
      <c r="M120" s="21">
        <v>250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f>SUM(J120:K120:L120:M120)</f>
        <v>5250</v>
      </c>
    </row>
    <row r="121" spans="1:19" s="2" customFormat="1" ht="12.75" x14ac:dyDescent="0.2">
      <c r="A121" s="5">
        <v>119</v>
      </c>
      <c r="B121" s="15">
        <f>VLOOKUP(D121,[4]_202212_22PuestosExt!$A$3:$W$544,2,FALSE)</f>
        <v>9901554295</v>
      </c>
      <c r="C121" s="16" t="s">
        <v>129</v>
      </c>
      <c r="D121" s="17">
        <v>89235851</v>
      </c>
      <c r="E121" s="17">
        <v>21</v>
      </c>
      <c r="F121" s="18">
        <v>375</v>
      </c>
      <c r="G121" s="18"/>
      <c r="H121" s="18">
        <v>6000</v>
      </c>
      <c r="I121" s="19" t="s">
        <v>773</v>
      </c>
      <c r="J121" s="21">
        <f t="shared" si="7"/>
        <v>6000</v>
      </c>
      <c r="K121" s="21">
        <f t="shared" si="6"/>
        <v>375</v>
      </c>
      <c r="L121" s="21">
        <f t="shared" si="5"/>
        <v>0</v>
      </c>
      <c r="M121" s="21">
        <v>250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f>SUM(J121:K121:L121:M121)</f>
        <v>6625</v>
      </c>
    </row>
    <row r="122" spans="1:19" s="2" customFormat="1" ht="12.75" x14ac:dyDescent="0.2">
      <c r="A122" s="5">
        <v>120</v>
      </c>
      <c r="B122" s="15">
        <f>VLOOKUP(D122,[4]_202212_22PuestosExt!$A$3:$W$544,2,FALSE)</f>
        <v>9901496162</v>
      </c>
      <c r="C122" s="16" t="s">
        <v>130</v>
      </c>
      <c r="D122" s="17" t="s">
        <v>131</v>
      </c>
      <c r="E122" s="17">
        <v>21</v>
      </c>
      <c r="F122" s="18">
        <v>375</v>
      </c>
      <c r="G122" s="18"/>
      <c r="H122" s="18">
        <v>6000</v>
      </c>
      <c r="I122" s="19" t="s">
        <v>789</v>
      </c>
      <c r="J122" s="21">
        <f t="shared" si="7"/>
        <v>6000</v>
      </c>
      <c r="K122" s="21">
        <f t="shared" si="6"/>
        <v>375</v>
      </c>
      <c r="L122" s="21">
        <f t="shared" si="5"/>
        <v>0</v>
      </c>
      <c r="M122" s="21">
        <v>250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f>SUM(J122:K122:L122:M122)</f>
        <v>6625</v>
      </c>
    </row>
    <row r="123" spans="1:19" s="2" customFormat="1" ht="12.75" x14ac:dyDescent="0.2">
      <c r="A123" s="5">
        <v>121</v>
      </c>
      <c r="B123" s="15">
        <f>VLOOKUP(D123,[4]_202212_22PuestosExt!$A$3:$W$544,2,FALSE)</f>
        <v>9901225426</v>
      </c>
      <c r="C123" s="16" t="s">
        <v>132</v>
      </c>
      <c r="D123" s="17">
        <v>22478655</v>
      </c>
      <c r="E123" s="17">
        <v>21</v>
      </c>
      <c r="F123" s="18">
        <v>375</v>
      </c>
      <c r="G123" s="18"/>
      <c r="H123" s="18">
        <v>6000</v>
      </c>
      <c r="I123" s="19" t="s">
        <v>773</v>
      </c>
      <c r="J123" s="21">
        <f t="shared" si="7"/>
        <v>6000</v>
      </c>
      <c r="K123" s="21">
        <f t="shared" si="6"/>
        <v>375</v>
      </c>
      <c r="L123" s="21">
        <f t="shared" si="5"/>
        <v>0</v>
      </c>
      <c r="M123" s="21">
        <v>250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f>SUM(J123:K123:L123:M123)</f>
        <v>6625</v>
      </c>
    </row>
    <row r="124" spans="1:19" s="2" customFormat="1" ht="12.75" x14ac:dyDescent="0.2">
      <c r="A124" s="5">
        <v>122</v>
      </c>
      <c r="B124" s="15">
        <f>VLOOKUP(D124,[4]_202212_22PuestosExt!$A$3:$W$544,2,FALSE)</f>
        <v>9901098060</v>
      </c>
      <c r="C124" s="16" t="s">
        <v>133</v>
      </c>
      <c r="D124" s="17">
        <v>32764693</v>
      </c>
      <c r="E124" s="17">
        <v>21</v>
      </c>
      <c r="F124" s="18"/>
      <c r="G124" s="18"/>
      <c r="H124" s="18">
        <v>4000</v>
      </c>
      <c r="I124" s="19" t="s">
        <v>772</v>
      </c>
      <c r="J124" s="21">
        <f t="shared" si="7"/>
        <v>4000</v>
      </c>
      <c r="K124" s="21">
        <f t="shared" si="6"/>
        <v>0</v>
      </c>
      <c r="L124" s="21">
        <f t="shared" si="5"/>
        <v>0</v>
      </c>
      <c r="M124" s="21">
        <v>250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f>SUM(J124:K124:L124:M124)</f>
        <v>4250</v>
      </c>
    </row>
    <row r="125" spans="1:19" s="2" customFormat="1" ht="12.75" x14ac:dyDescent="0.2">
      <c r="A125" s="5">
        <v>123</v>
      </c>
      <c r="B125" s="15">
        <f>VLOOKUP(D125,[4]_202212_22PuestosExt!$A$3:$W$544,2,FALSE)</f>
        <v>9901310630</v>
      </c>
      <c r="C125" s="16" t="s">
        <v>134</v>
      </c>
      <c r="D125" s="17">
        <v>68694865</v>
      </c>
      <c r="E125" s="17">
        <v>21</v>
      </c>
      <c r="F125" s="18"/>
      <c r="G125" s="18"/>
      <c r="H125" s="18">
        <v>4000</v>
      </c>
      <c r="I125" s="19" t="s">
        <v>772</v>
      </c>
      <c r="J125" s="21">
        <f t="shared" si="7"/>
        <v>4000</v>
      </c>
      <c r="K125" s="21">
        <f t="shared" si="6"/>
        <v>0</v>
      </c>
      <c r="L125" s="21">
        <f t="shared" si="5"/>
        <v>0</v>
      </c>
      <c r="M125" s="21">
        <v>250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f>SUM(J125:K125:L125:M125)</f>
        <v>4250</v>
      </c>
    </row>
    <row r="126" spans="1:19" s="2" customFormat="1" ht="12.75" x14ac:dyDescent="0.2">
      <c r="A126" s="5">
        <v>124</v>
      </c>
      <c r="B126" s="15">
        <f>VLOOKUP(D126,[4]_202212_22PuestosExt!$A$3:$W$544,2,FALSE)</f>
        <v>9901006315</v>
      </c>
      <c r="C126" s="16" t="s">
        <v>135</v>
      </c>
      <c r="D126" s="17">
        <v>55258182</v>
      </c>
      <c r="E126" s="17">
        <v>21</v>
      </c>
      <c r="F126" s="18"/>
      <c r="G126" s="18"/>
      <c r="H126" s="18">
        <v>4000</v>
      </c>
      <c r="I126" s="19" t="s">
        <v>772</v>
      </c>
      <c r="J126" s="21">
        <f t="shared" si="7"/>
        <v>4000</v>
      </c>
      <c r="K126" s="21">
        <f t="shared" si="6"/>
        <v>0</v>
      </c>
      <c r="L126" s="21">
        <f t="shared" si="5"/>
        <v>0</v>
      </c>
      <c r="M126" s="21">
        <v>250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f>SUM(J126:K126:L126:M126)</f>
        <v>4250</v>
      </c>
    </row>
    <row r="127" spans="1:19" s="2" customFormat="1" ht="22.5" x14ac:dyDescent="0.2">
      <c r="A127" s="5">
        <v>125</v>
      </c>
      <c r="B127" s="15">
        <f>VLOOKUP(D127,[4]_202212_22PuestosExt!$A$3:$W$544,2,FALSE)</f>
        <v>9901394920</v>
      </c>
      <c r="C127" s="16" t="s">
        <v>136</v>
      </c>
      <c r="D127" s="17">
        <v>85093831</v>
      </c>
      <c r="E127" s="17">
        <v>21</v>
      </c>
      <c r="F127" s="18"/>
      <c r="G127" s="18"/>
      <c r="H127" s="18">
        <v>4000</v>
      </c>
      <c r="I127" s="19" t="s">
        <v>772</v>
      </c>
      <c r="J127" s="21">
        <f t="shared" si="7"/>
        <v>4000</v>
      </c>
      <c r="K127" s="21">
        <f t="shared" si="6"/>
        <v>0</v>
      </c>
      <c r="L127" s="21">
        <f t="shared" si="5"/>
        <v>0</v>
      </c>
      <c r="M127" s="21">
        <v>250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f>SUM(J127:K127:L127:M127)</f>
        <v>4250</v>
      </c>
    </row>
    <row r="128" spans="1:19" s="2" customFormat="1" ht="22.5" x14ac:dyDescent="0.2">
      <c r="A128" s="5">
        <v>126</v>
      </c>
      <c r="B128" s="15">
        <f>VLOOKUP(D128,[4]_202212_22PuestosExt!$A$3:$W$544,2,FALSE)</f>
        <v>9901441506</v>
      </c>
      <c r="C128" s="16" t="s">
        <v>137</v>
      </c>
      <c r="D128" s="17">
        <v>52267245</v>
      </c>
      <c r="E128" s="17">
        <v>21</v>
      </c>
      <c r="F128" s="18"/>
      <c r="G128" s="18"/>
      <c r="H128" s="18">
        <v>4000</v>
      </c>
      <c r="I128" s="19" t="s">
        <v>772</v>
      </c>
      <c r="J128" s="21">
        <f t="shared" si="7"/>
        <v>4000</v>
      </c>
      <c r="K128" s="21">
        <f t="shared" si="6"/>
        <v>0</v>
      </c>
      <c r="L128" s="21">
        <f t="shared" si="5"/>
        <v>0</v>
      </c>
      <c r="M128" s="21">
        <v>250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f>SUM(J128:K128:L128:M128)</f>
        <v>4250</v>
      </c>
    </row>
    <row r="129" spans="1:19" s="2" customFormat="1" ht="22.5" x14ac:dyDescent="0.2">
      <c r="A129" s="5">
        <v>127</v>
      </c>
      <c r="B129" s="15">
        <f>VLOOKUP(D129,[4]_202212_22PuestosExt!$A$3:$W$544,2,FALSE)</f>
        <v>9901480022</v>
      </c>
      <c r="C129" s="16" t="s">
        <v>138</v>
      </c>
      <c r="D129" s="17">
        <v>27387437</v>
      </c>
      <c r="E129" s="17">
        <v>21</v>
      </c>
      <c r="F129" s="18"/>
      <c r="G129" s="18"/>
      <c r="H129" s="18">
        <v>4000</v>
      </c>
      <c r="I129" s="19" t="s">
        <v>772</v>
      </c>
      <c r="J129" s="21">
        <f t="shared" si="7"/>
        <v>4000</v>
      </c>
      <c r="K129" s="21">
        <f t="shared" si="6"/>
        <v>0</v>
      </c>
      <c r="L129" s="21">
        <f t="shared" si="5"/>
        <v>0</v>
      </c>
      <c r="M129" s="21">
        <v>250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f>SUM(J129:K129:L129:M129)</f>
        <v>4250</v>
      </c>
    </row>
    <row r="130" spans="1:19" s="2" customFormat="1" ht="22.5" x14ac:dyDescent="0.2">
      <c r="A130" s="5">
        <v>128</v>
      </c>
      <c r="B130" s="15">
        <f>VLOOKUP(D130,[4]_202212_22PuestosExt!$A$3:$W$544,2,FALSE)</f>
        <v>990084176</v>
      </c>
      <c r="C130" s="16" t="s">
        <v>139</v>
      </c>
      <c r="D130" s="17">
        <v>18605397</v>
      </c>
      <c r="E130" s="17">
        <v>21</v>
      </c>
      <c r="F130" s="18"/>
      <c r="G130" s="18"/>
      <c r="H130" s="18">
        <v>4000</v>
      </c>
      <c r="I130" s="19" t="s">
        <v>772</v>
      </c>
      <c r="J130" s="21">
        <f t="shared" ref="J130:J161" si="8">H130</f>
        <v>4000</v>
      </c>
      <c r="K130" s="21">
        <f t="shared" si="6"/>
        <v>0</v>
      </c>
      <c r="L130" s="21">
        <f t="shared" si="5"/>
        <v>0</v>
      </c>
      <c r="M130" s="21">
        <v>250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f>SUM(J130:K130:L130:M130)</f>
        <v>4250</v>
      </c>
    </row>
    <row r="131" spans="1:19" s="2" customFormat="1" ht="12.75" x14ac:dyDescent="0.2">
      <c r="A131" s="5">
        <v>129</v>
      </c>
      <c r="B131" s="15">
        <f>VLOOKUP(D131,[4]_202212_22PuestosExt!$A$3:$W$544,2,FALSE)</f>
        <v>9901419050</v>
      </c>
      <c r="C131" s="16" t="s">
        <v>140</v>
      </c>
      <c r="D131" s="17">
        <v>81460732</v>
      </c>
      <c r="E131" s="17">
        <v>21</v>
      </c>
      <c r="F131" s="18"/>
      <c r="G131" s="18"/>
      <c r="H131" s="18">
        <v>4000</v>
      </c>
      <c r="I131" s="19" t="s">
        <v>772</v>
      </c>
      <c r="J131" s="21">
        <f t="shared" si="8"/>
        <v>4000</v>
      </c>
      <c r="K131" s="21">
        <f t="shared" si="6"/>
        <v>0</v>
      </c>
      <c r="L131" s="21">
        <f t="shared" ref="L131:L194" si="9">G131</f>
        <v>0</v>
      </c>
      <c r="M131" s="21">
        <v>250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f>SUM(J131:K131:L131:M131)</f>
        <v>4250</v>
      </c>
    </row>
    <row r="132" spans="1:19" s="2" customFormat="1" ht="12.75" x14ac:dyDescent="0.2">
      <c r="A132" s="5">
        <v>130</v>
      </c>
      <c r="B132" s="15">
        <f>VLOOKUP(D132,[4]_202212_22PuestosExt!$A$3:$W$544,2,FALSE)</f>
        <v>9901501829</v>
      </c>
      <c r="C132" s="16" t="s">
        <v>141</v>
      </c>
      <c r="D132" s="17">
        <v>53045270</v>
      </c>
      <c r="E132" s="17">
        <v>21</v>
      </c>
      <c r="F132" s="18"/>
      <c r="G132" s="18"/>
      <c r="H132" s="18">
        <v>4000</v>
      </c>
      <c r="I132" s="19" t="s">
        <v>772</v>
      </c>
      <c r="J132" s="21">
        <f t="shared" si="8"/>
        <v>4000</v>
      </c>
      <c r="K132" s="21">
        <f t="shared" ref="K132:K195" si="10">F132</f>
        <v>0</v>
      </c>
      <c r="L132" s="21">
        <f t="shared" si="9"/>
        <v>0</v>
      </c>
      <c r="M132" s="21">
        <v>250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f>SUM(J132:K132:L132:M132)</f>
        <v>4250</v>
      </c>
    </row>
    <row r="133" spans="1:19" s="2" customFormat="1" ht="12.75" x14ac:dyDescent="0.2">
      <c r="A133" s="5">
        <v>131</v>
      </c>
      <c r="B133" s="15">
        <f>VLOOKUP(D133,[4]_202212_22PuestosExt!$A$3:$W$544,2,FALSE)</f>
        <v>9901463942</v>
      </c>
      <c r="C133" s="16" t="s">
        <v>142</v>
      </c>
      <c r="D133" s="17">
        <v>13991744</v>
      </c>
      <c r="E133" s="17">
        <v>21</v>
      </c>
      <c r="F133" s="18"/>
      <c r="G133" s="18"/>
      <c r="H133" s="18">
        <v>4000</v>
      </c>
      <c r="I133" s="19" t="s">
        <v>772</v>
      </c>
      <c r="J133" s="21">
        <f t="shared" si="8"/>
        <v>4000</v>
      </c>
      <c r="K133" s="21">
        <f t="shared" si="10"/>
        <v>0</v>
      </c>
      <c r="L133" s="21">
        <f t="shared" si="9"/>
        <v>0</v>
      </c>
      <c r="M133" s="21">
        <v>250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f>SUM(J133:K133:L133:M133)</f>
        <v>4250</v>
      </c>
    </row>
    <row r="134" spans="1:19" s="2" customFormat="1" ht="12.75" x14ac:dyDescent="0.2">
      <c r="A134" s="5">
        <v>132</v>
      </c>
      <c r="B134" s="15">
        <f>VLOOKUP(D134,[4]_202212_22PuestosExt!$A$3:$W$544,2,FALSE)</f>
        <v>9901574191</v>
      </c>
      <c r="C134" s="22" t="s">
        <v>143</v>
      </c>
      <c r="D134" s="17">
        <v>108432955</v>
      </c>
      <c r="E134" s="17">
        <v>21</v>
      </c>
      <c r="F134" s="18"/>
      <c r="G134" s="18"/>
      <c r="H134" s="18">
        <v>4000</v>
      </c>
      <c r="I134" s="19" t="s">
        <v>772</v>
      </c>
      <c r="J134" s="21">
        <f t="shared" si="8"/>
        <v>4000</v>
      </c>
      <c r="K134" s="21">
        <f t="shared" si="10"/>
        <v>0</v>
      </c>
      <c r="L134" s="21">
        <f t="shared" si="9"/>
        <v>0</v>
      </c>
      <c r="M134" s="21">
        <v>250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f>SUM(J134:K134:L134:M134)</f>
        <v>4250</v>
      </c>
    </row>
    <row r="135" spans="1:19" s="2" customFormat="1" ht="12.75" x14ac:dyDescent="0.2">
      <c r="A135" s="5">
        <v>133</v>
      </c>
      <c r="B135" s="15">
        <f>VLOOKUP(D135,[4]_202212_22PuestosExt!$A$3:$W$544,2,FALSE)</f>
        <v>9901528207</v>
      </c>
      <c r="C135" s="16" t="s">
        <v>144</v>
      </c>
      <c r="D135" s="17">
        <v>68495544</v>
      </c>
      <c r="E135" s="17">
        <v>21</v>
      </c>
      <c r="F135" s="18"/>
      <c r="G135" s="18"/>
      <c r="H135" s="18">
        <v>4000</v>
      </c>
      <c r="I135" s="19" t="s">
        <v>772</v>
      </c>
      <c r="J135" s="21">
        <f t="shared" si="8"/>
        <v>4000</v>
      </c>
      <c r="K135" s="21">
        <f t="shared" si="10"/>
        <v>0</v>
      </c>
      <c r="L135" s="21">
        <f t="shared" si="9"/>
        <v>0</v>
      </c>
      <c r="M135" s="21">
        <v>250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f>SUM(J135:K135:L135:M135)</f>
        <v>4250</v>
      </c>
    </row>
    <row r="136" spans="1:19" s="2" customFormat="1" ht="22.5" x14ac:dyDescent="0.2">
      <c r="A136" s="5">
        <v>134</v>
      </c>
      <c r="B136" s="15">
        <f>VLOOKUP(D136,[4]_202212_22PuestosExt!$A$3:$W$544,2,FALSE)</f>
        <v>9901422309</v>
      </c>
      <c r="C136" s="16" t="s">
        <v>145</v>
      </c>
      <c r="D136" s="17" t="s">
        <v>146</v>
      </c>
      <c r="E136" s="17">
        <v>21</v>
      </c>
      <c r="F136" s="18"/>
      <c r="G136" s="18"/>
      <c r="H136" s="18">
        <v>4000</v>
      </c>
      <c r="I136" s="19" t="s">
        <v>772</v>
      </c>
      <c r="J136" s="21">
        <f t="shared" si="8"/>
        <v>4000</v>
      </c>
      <c r="K136" s="21">
        <f t="shared" si="10"/>
        <v>0</v>
      </c>
      <c r="L136" s="21">
        <f t="shared" si="9"/>
        <v>0</v>
      </c>
      <c r="M136" s="21">
        <v>250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f>SUM(J136:K136:L136:M136)</f>
        <v>4250</v>
      </c>
    </row>
    <row r="137" spans="1:19" s="2" customFormat="1" ht="12.75" x14ac:dyDescent="0.2">
      <c r="A137" s="5">
        <v>135</v>
      </c>
      <c r="B137" s="15">
        <f>VLOOKUP(D137,[4]_202212_22PuestosExt!$A$3:$W$544,2,FALSE)</f>
        <v>9901421527</v>
      </c>
      <c r="C137" s="16" t="s">
        <v>147</v>
      </c>
      <c r="D137" s="17">
        <v>69451982</v>
      </c>
      <c r="E137" s="17">
        <v>21</v>
      </c>
      <c r="F137" s="18"/>
      <c r="G137" s="18"/>
      <c r="H137" s="18">
        <v>4000</v>
      </c>
      <c r="I137" s="19" t="s">
        <v>772</v>
      </c>
      <c r="J137" s="21">
        <f t="shared" si="8"/>
        <v>4000</v>
      </c>
      <c r="K137" s="21">
        <f t="shared" si="10"/>
        <v>0</v>
      </c>
      <c r="L137" s="21">
        <f t="shared" si="9"/>
        <v>0</v>
      </c>
      <c r="M137" s="21">
        <v>250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f>SUM(J137:K137:L137:M137)</f>
        <v>4250</v>
      </c>
    </row>
    <row r="138" spans="1:19" s="2" customFormat="1" ht="12.75" x14ac:dyDescent="0.2">
      <c r="A138" s="5">
        <v>136</v>
      </c>
      <c r="B138" s="15">
        <f>VLOOKUP(D138,[4]_202212_22PuestosExt!$A$3:$W$544,2,FALSE)</f>
        <v>9901483766</v>
      </c>
      <c r="C138" s="16" t="s">
        <v>148</v>
      </c>
      <c r="D138" s="17">
        <v>34734511</v>
      </c>
      <c r="E138" s="17">
        <v>21</v>
      </c>
      <c r="F138" s="18"/>
      <c r="G138" s="18"/>
      <c r="H138" s="18">
        <v>4000</v>
      </c>
      <c r="I138" s="19" t="s">
        <v>772</v>
      </c>
      <c r="J138" s="21">
        <f t="shared" si="8"/>
        <v>4000</v>
      </c>
      <c r="K138" s="21">
        <f t="shared" si="10"/>
        <v>0</v>
      </c>
      <c r="L138" s="21">
        <f t="shared" si="9"/>
        <v>0</v>
      </c>
      <c r="M138" s="21">
        <v>250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f>SUM(J138:K138:L138:M138)</f>
        <v>4250</v>
      </c>
    </row>
    <row r="139" spans="1:19" s="2" customFormat="1" ht="22.5" x14ac:dyDescent="0.2">
      <c r="A139" s="5">
        <v>137</v>
      </c>
      <c r="B139" s="15">
        <f>VLOOKUP(D139,[4]_202212_22PuestosExt!$A$3:$W$544,2,FALSE)</f>
        <v>9901483762</v>
      </c>
      <c r="C139" s="16" t="s">
        <v>149</v>
      </c>
      <c r="D139" s="17">
        <v>90660048</v>
      </c>
      <c r="E139" s="17">
        <v>21</v>
      </c>
      <c r="F139" s="18"/>
      <c r="G139" s="18"/>
      <c r="H139" s="18">
        <v>4000</v>
      </c>
      <c r="I139" s="19" t="s">
        <v>772</v>
      </c>
      <c r="J139" s="21">
        <f t="shared" si="8"/>
        <v>4000</v>
      </c>
      <c r="K139" s="21">
        <f t="shared" si="10"/>
        <v>0</v>
      </c>
      <c r="L139" s="21">
        <f t="shared" si="9"/>
        <v>0</v>
      </c>
      <c r="M139" s="21">
        <v>250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f>SUM(J139:K139:L139:M139)</f>
        <v>4250</v>
      </c>
    </row>
    <row r="140" spans="1:19" s="2" customFormat="1" ht="22.5" x14ac:dyDescent="0.2">
      <c r="A140" s="5">
        <v>138</v>
      </c>
      <c r="B140" s="15">
        <f>VLOOKUP(D140,[4]_202212_22PuestosExt!$A$3:$W$544,2,FALSE)</f>
        <v>9901348984</v>
      </c>
      <c r="C140" s="16" t="s">
        <v>150</v>
      </c>
      <c r="D140" s="17">
        <v>15087530</v>
      </c>
      <c r="E140" s="17">
        <v>21</v>
      </c>
      <c r="F140" s="18"/>
      <c r="G140" s="18"/>
      <c r="H140" s="18">
        <v>4000</v>
      </c>
      <c r="I140" s="19" t="s">
        <v>786</v>
      </c>
      <c r="J140" s="21">
        <f t="shared" si="8"/>
        <v>4000</v>
      </c>
      <c r="K140" s="21">
        <f t="shared" si="10"/>
        <v>0</v>
      </c>
      <c r="L140" s="21">
        <f t="shared" si="9"/>
        <v>0</v>
      </c>
      <c r="M140" s="21">
        <v>250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f>SUM(J140:K140:L140:M140)</f>
        <v>4250</v>
      </c>
    </row>
    <row r="141" spans="1:19" s="2" customFormat="1" ht="22.5" x14ac:dyDescent="0.2">
      <c r="A141" s="5">
        <v>139</v>
      </c>
      <c r="B141" s="15">
        <f>VLOOKUP(D141,[4]_202212_22PuestosExt!$A$3:$W$544,2,FALSE)</f>
        <v>980009493</v>
      </c>
      <c r="C141" s="16" t="s">
        <v>151</v>
      </c>
      <c r="D141" s="17">
        <v>9030336</v>
      </c>
      <c r="E141" s="17">
        <v>21</v>
      </c>
      <c r="F141" s="18">
        <v>375</v>
      </c>
      <c r="G141" s="18"/>
      <c r="H141" s="18">
        <v>9000</v>
      </c>
      <c r="I141" s="19" t="s">
        <v>790</v>
      </c>
      <c r="J141" s="21">
        <f t="shared" si="8"/>
        <v>9000</v>
      </c>
      <c r="K141" s="21">
        <f t="shared" si="10"/>
        <v>375</v>
      </c>
      <c r="L141" s="21">
        <f t="shared" si="9"/>
        <v>0</v>
      </c>
      <c r="M141" s="21">
        <v>250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f>SUM(J141:K141:L141:M141)</f>
        <v>9625</v>
      </c>
    </row>
    <row r="142" spans="1:19" s="2" customFormat="1" ht="12.75" x14ac:dyDescent="0.2">
      <c r="A142" s="5">
        <v>140</v>
      </c>
      <c r="B142" s="15">
        <f>VLOOKUP(D142,[4]_202212_22PuestosExt!$A$3:$W$544,2,FALSE)</f>
        <v>9901337271</v>
      </c>
      <c r="C142" s="16" t="s">
        <v>152</v>
      </c>
      <c r="D142" s="17">
        <v>78522285</v>
      </c>
      <c r="E142" s="17">
        <v>21</v>
      </c>
      <c r="F142" s="18">
        <v>375</v>
      </c>
      <c r="G142" s="18"/>
      <c r="H142" s="18">
        <v>12000</v>
      </c>
      <c r="I142" s="19" t="s">
        <v>791</v>
      </c>
      <c r="J142" s="21">
        <f t="shared" si="8"/>
        <v>12000</v>
      </c>
      <c r="K142" s="21">
        <f t="shared" si="10"/>
        <v>375</v>
      </c>
      <c r="L142" s="21">
        <f t="shared" si="9"/>
        <v>0</v>
      </c>
      <c r="M142" s="21">
        <v>250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f>SUM(J142:K142:L142:M142)</f>
        <v>12625</v>
      </c>
    </row>
    <row r="143" spans="1:19" s="2" customFormat="1" ht="22.5" x14ac:dyDescent="0.2">
      <c r="A143" s="5">
        <v>141</v>
      </c>
      <c r="B143" s="15">
        <f>VLOOKUP(D143,[4]_202212_22PuestosExt!$A$3:$W$544,2,FALSE)</f>
        <v>9901396130</v>
      </c>
      <c r="C143" s="16" t="s">
        <v>153</v>
      </c>
      <c r="D143" s="17">
        <v>64247759</v>
      </c>
      <c r="E143" s="17">
        <v>21</v>
      </c>
      <c r="F143" s="18">
        <v>375</v>
      </c>
      <c r="G143" s="18"/>
      <c r="H143" s="18">
        <v>12000</v>
      </c>
      <c r="I143" s="19" t="s">
        <v>791</v>
      </c>
      <c r="J143" s="21">
        <f t="shared" si="8"/>
        <v>12000</v>
      </c>
      <c r="K143" s="21">
        <f t="shared" si="10"/>
        <v>375</v>
      </c>
      <c r="L143" s="21">
        <f t="shared" si="9"/>
        <v>0</v>
      </c>
      <c r="M143" s="21">
        <v>250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f>SUM(J143:K143:L143:M143)</f>
        <v>12625</v>
      </c>
    </row>
    <row r="144" spans="1:19" s="2" customFormat="1" ht="12.75" x14ac:dyDescent="0.2">
      <c r="A144" s="5">
        <v>142</v>
      </c>
      <c r="B144" s="15">
        <f>VLOOKUP(D144,[4]_202212_22PuestosExt!$A$3:$W$544,2,FALSE)</f>
        <v>9901496145</v>
      </c>
      <c r="C144" s="16" t="s">
        <v>154</v>
      </c>
      <c r="D144" s="17">
        <v>11759658</v>
      </c>
      <c r="E144" s="17">
        <v>21</v>
      </c>
      <c r="F144" s="18"/>
      <c r="G144" s="18"/>
      <c r="H144" s="18">
        <v>9000</v>
      </c>
      <c r="I144" s="19" t="s">
        <v>790</v>
      </c>
      <c r="J144" s="21">
        <v>6096.77</v>
      </c>
      <c r="K144" s="21">
        <f t="shared" si="10"/>
        <v>0</v>
      </c>
      <c r="L144" s="21">
        <f t="shared" si="9"/>
        <v>0</v>
      </c>
      <c r="M144" s="21">
        <v>169.35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f>SUM(J144:K144:L144:M144)</f>
        <v>6266.1200000000008</v>
      </c>
    </row>
    <row r="145" spans="1:19" s="2" customFormat="1" ht="12.75" x14ac:dyDescent="0.2">
      <c r="A145" s="5">
        <v>143</v>
      </c>
      <c r="B145" s="15">
        <f>VLOOKUP(D145,[4]_202212_22PuestosExt!$A$3:$W$544,2,FALSE)</f>
        <v>9901236600</v>
      </c>
      <c r="C145" s="16" t="s">
        <v>155</v>
      </c>
      <c r="D145" s="17">
        <v>15916650</v>
      </c>
      <c r="E145" s="17">
        <v>21</v>
      </c>
      <c r="F145" s="18">
        <v>375</v>
      </c>
      <c r="G145" s="18"/>
      <c r="H145" s="18">
        <v>10000</v>
      </c>
      <c r="I145" s="19" t="s">
        <v>778</v>
      </c>
      <c r="J145" s="21">
        <f t="shared" si="8"/>
        <v>10000</v>
      </c>
      <c r="K145" s="21">
        <f t="shared" si="10"/>
        <v>375</v>
      </c>
      <c r="L145" s="21">
        <f t="shared" si="9"/>
        <v>0</v>
      </c>
      <c r="M145" s="21">
        <v>250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f>SUM(J145:K145:L145:M145)</f>
        <v>10625</v>
      </c>
    </row>
    <row r="146" spans="1:19" s="2" customFormat="1" ht="12.75" x14ac:dyDescent="0.2">
      <c r="A146" s="5">
        <v>144</v>
      </c>
      <c r="B146" s="15">
        <f>VLOOKUP(D146,[4]_202212_22PuestosExt!$A$3:$W$544,2,FALSE)</f>
        <v>9901236555</v>
      </c>
      <c r="C146" s="16" t="s">
        <v>156</v>
      </c>
      <c r="D146" s="17">
        <v>1718959</v>
      </c>
      <c r="E146" s="17">
        <v>21</v>
      </c>
      <c r="F146" s="18">
        <v>375</v>
      </c>
      <c r="G146" s="18"/>
      <c r="H146" s="18">
        <v>10000</v>
      </c>
      <c r="I146" s="19" t="s">
        <v>778</v>
      </c>
      <c r="J146" s="21">
        <f t="shared" si="8"/>
        <v>10000</v>
      </c>
      <c r="K146" s="21">
        <f t="shared" si="10"/>
        <v>375</v>
      </c>
      <c r="L146" s="21">
        <f t="shared" si="9"/>
        <v>0</v>
      </c>
      <c r="M146" s="21">
        <v>250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f>SUM(J146:K146:L146:M146)</f>
        <v>10625</v>
      </c>
    </row>
    <row r="147" spans="1:19" s="2" customFormat="1" ht="12.75" x14ac:dyDescent="0.2">
      <c r="A147" s="5">
        <v>145</v>
      </c>
      <c r="B147" s="15">
        <f>VLOOKUP(D147,[4]_202212_22PuestosExt!$A$3:$W$544,2,FALSE)</f>
        <v>9901396468</v>
      </c>
      <c r="C147" s="16" t="s">
        <v>157</v>
      </c>
      <c r="D147" s="17">
        <v>6259502</v>
      </c>
      <c r="E147" s="17">
        <v>21</v>
      </c>
      <c r="F147" s="18">
        <v>375</v>
      </c>
      <c r="G147" s="18"/>
      <c r="H147" s="18">
        <v>10000</v>
      </c>
      <c r="I147" s="19" t="s">
        <v>778</v>
      </c>
      <c r="J147" s="21">
        <f t="shared" si="8"/>
        <v>10000</v>
      </c>
      <c r="K147" s="21">
        <f t="shared" si="10"/>
        <v>375</v>
      </c>
      <c r="L147" s="21">
        <f t="shared" si="9"/>
        <v>0</v>
      </c>
      <c r="M147" s="21">
        <v>250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f>SUM(J147:K147:L147:M147)</f>
        <v>10625</v>
      </c>
    </row>
    <row r="148" spans="1:19" s="2" customFormat="1" ht="12.75" x14ac:dyDescent="0.2">
      <c r="A148" s="5">
        <v>146</v>
      </c>
      <c r="B148" s="15">
        <f>VLOOKUP(D148,[4]_202212_22PuestosExt!$A$3:$W$544,2,FALSE)</f>
        <v>9901057919</v>
      </c>
      <c r="C148" s="16" t="s">
        <v>158</v>
      </c>
      <c r="D148" s="17">
        <v>27488853</v>
      </c>
      <c r="E148" s="17">
        <v>21</v>
      </c>
      <c r="F148" s="18">
        <v>375</v>
      </c>
      <c r="G148" s="18"/>
      <c r="H148" s="18">
        <v>10000</v>
      </c>
      <c r="I148" s="19" t="s">
        <v>778</v>
      </c>
      <c r="J148" s="21">
        <f t="shared" si="8"/>
        <v>10000</v>
      </c>
      <c r="K148" s="21">
        <f t="shared" si="10"/>
        <v>375</v>
      </c>
      <c r="L148" s="21">
        <f t="shared" si="9"/>
        <v>0</v>
      </c>
      <c r="M148" s="21">
        <v>250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f>SUM(J148:K148:L148:M148)</f>
        <v>10625</v>
      </c>
    </row>
    <row r="149" spans="1:19" s="2" customFormat="1" ht="22.5" x14ac:dyDescent="0.2">
      <c r="A149" s="5">
        <v>147</v>
      </c>
      <c r="B149" s="15">
        <f>VLOOKUP(D149,[4]_202212_22PuestosExt!$A$3:$W$544,2,FALSE)</f>
        <v>9901235827</v>
      </c>
      <c r="C149" s="16" t="s">
        <v>159</v>
      </c>
      <c r="D149" s="17">
        <v>27145654</v>
      </c>
      <c r="E149" s="17">
        <v>21</v>
      </c>
      <c r="F149" s="18">
        <v>375</v>
      </c>
      <c r="G149" s="18"/>
      <c r="H149" s="18">
        <v>10000</v>
      </c>
      <c r="I149" s="19" t="s">
        <v>778</v>
      </c>
      <c r="J149" s="21">
        <f t="shared" si="8"/>
        <v>10000</v>
      </c>
      <c r="K149" s="21">
        <f t="shared" si="10"/>
        <v>375</v>
      </c>
      <c r="L149" s="21">
        <f t="shared" si="9"/>
        <v>0</v>
      </c>
      <c r="M149" s="21">
        <v>250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f>SUM(J149:K149:L149:M149)</f>
        <v>10625</v>
      </c>
    </row>
    <row r="150" spans="1:19" s="2" customFormat="1" ht="22.5" x14ac:dyDescent="0.2">
      <c r="A150" s="5">
        <v>148</v>
      </c>
      <c r="B150" s="15">
        <f>VLOOKUP(D150,[4]_202212_22PuestosExt!$A$3:$W$544,2,FALSE)</f>
        <v>9901483968</v>
      </c>
      <c r="C150" s="16" t="s">
        <v>160</v>
      </c>
      <c r="D150" s="17">
        <v>48380806</v>
      </c>
      <c r="E150" s="17">
        <v>21</v>
      </c>
      <c r="F150" s="18"/>
      <c r="G150" s="18"/>
      <c r="H150" s="18">
        <v>5000</v>
      </c>
      <c r="I150" s="19" t="s">
        <v>792</v>
      </c>
      <c r="J150" s="21">
        <f t="shared" si="8"/>
        <v>5000</v>
      </c>
      <c r="K150" s="21">
        <f t="shared" si="10"/>
        <v>0</v>
      </c>
      <c r="L150" s="21">
        <f t="shared" si="9"/>
        <v>0</v>
      </c>
      <c r="M150" s="21">
        <v>250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f>SUM(J150:K150:L150:M150)</f>
        <v>5250</v>
      </c>
    </row>
    <row r="151" spans="1:19" s="2" customFormat="1" ht="24.75" customHeight="1" x14ac:dyDescent="0.2">
      <c r="A151" s="5">
        <v>149</v>
      </c>
      <c r="B151" s="15">
        <f>VLOOKUP(D151,[4]_202212_22PuestosExt!$A$3:$W$544,2,FALSE)</f>
        <v>9901395737</v>
      </c>
      <c r="C151" s="16" t="s">
        <v>161</v>
      </c>
      <c r="D151" s="17">
        <v>40157571</v>
      </c>
      <c r="E151" s="17">
        <v>21</v>
      </c>
      <c r="F151" s="18"/>
      <c r="G151" s="18"/>
      <c r="H151" s="18">
        <v>5000</v>
      </c>
      <c r="I151" s="19" t="s">
        <v>792</v>
      </c>
      <c r="J151" s="21">
        <f t="shared" si="8"/>
        <v>5000</v>
      </c>
      <c r="K151" s="21">
        <f t="shared" si="10"/>
        <v>0</v>
      </c>
      <c r="L151" s="21">
        <f t="shared" si="9"/>
        <v>0</v>
      </c>
      <c r="M151" s="21">
        <v>250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f>SUM(J151:K151:L151:M151)</f>
        <v>5250</v>
      </c>
    </row>
    <row r="152" spans="1:19" s="2" customFormat="1" ht="22.5" x14ac:dyDescent="0.2">
      <c r="A152" s="5">
        <v>150</v>
      </c>
      <c r="B152" s="15">
        <f>VLOOKUP(D152,[4]_202212_22PuestosExt!$A$3:$W$544,2,FALSE)</f>
        <v>9901395736</v>
      </c>
      <c r="C152" s="16" t="s">
        <v>162</v>
      </c>
      <c r="D152" s="17">
        <v>70100284</v>
      </c>
      <c r="E152" s="17">
        <v>21</v>
      </c>
      <c r="F152" s="18"/>
      <c r="G152" s="18"/>
      <c r="H152" s="18">
        <v>5000</v>
      </c>
      <c r="I152" s="19" t="s">
        <v>792</v>
      </c>
      <c r="J152" s="21">
        <f t="shared" si="8"/>
        <v>5000</v>
      </c>
      <c r="K152" s="21">
        <f t="shared" si="10"/>
        <v>0</v>
      </c>
      <c r="L152" s="21">
        <f t="shared" si="9"/>
        <v>0</v>
      </c>
      <c r="M152" s="21">
        <v>250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f>SUM(J152:K152:L152:M152)</f>
        <v>5250</v>
      </c>
    </row>
    <row r="153" spans="1:19" s="2" customFormat="1" ht="22.5" x14ac:dyDescent="0.2">
      <c r="A153" s="5">
        <v>151</v>
      </c>
      <c r="B153" s="15">
        <f>VLOOKUP(D153,[4]_202212_22PuestosExt!$A$3:$W$544,2,FALSE)</f>
        <v>9901167571</v>
      </c>
      <c r="C153" s="16" t="s">
        <v>163</v>
      </c>
      <c r="D153" s="17">
        <v>71804536</v>
      </c>
      <c r="E153" s="17">
        <v>21</v>
      </c>
      <c r="F153" s="18"/>
      <c r="G153" s="18"/>
      <c r="H153" s="18">
        <v>5000</v>
      </c>
      <c r="I153" s="19" t="s">
        <v>792</v>
      </c>
      <c r="J153" s="21">
        <f t="shared" si="8"/>
        <v>5000</v>
      </c>
      <c r="K153" s="21">
        <f t="shared" si="10"/>
        <v>0</v>
      </c>
      <c r="L153" s="21">
        <f t="shared" si="9"/>
        <v>0</v>
      </c>
      <c r="M153" s="21">
        <v>250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f>SUM(J153:K153:L153:M153)</f>
        <v>5250</v>
      </c>
    </row>
    <row r="154" spans="1:19" s="2" customFormat="1" ht="22.5" x14ac:dyDescent="0.2">
      <c r="A154" s="5">
        <v>152</v>
      </c>
      <c r="B154" s="15">
        <f>VLOOKUP(D154,[4]_202212_22PuestosExt!$A$3:$W$544,2,FALSE)</f>
        <v>9901165816</v>
      </c>
      <c r="C154" s="16" t="s">
        <v>164</v>
      </c>
      <c r="D154" s="17">
        <v>43752373</v>
      </c>
      <c r="E154" s="17">
        <v>21</v>
      </c>
      <c r="F154" s="18"/>
      <c r="G154" s="18"/>
      <c r="H154" s="18">
        <v>5000</v>
      </c>
      <c r="I154" s="19" t="s">
        <v>792</v>
      </c>
      <c r="J154" s="21">
        <f t="shared" si="8"/>
        <v>5000</v>
      </c>
      <c r="K154" s="21">
        <f t="shared" si="10"/>
        <v>0</v>
      </c>
      <c r="L154" s="21">
        <f t="shared" si="9"/>
        <v>0</v>
      </c>
      <c r="M154" s="21">
        <v>250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f>SUM(J154:K154:L154:M154)</f>
        <v>5250</v>
      </c>
    </row>
    <row r="155" spans="1:19" s="2" customFormat="1" ht="12.75" x14ac:dyDescent="0.2">
      <c r="A155" s="5">
        <v>153</v>
      </c>
      <c r="B155" s="15">
        <f>VLOOKUP(D155,[4]_202212_22PuestosExt!$A$3:$W$544,2,FALSE)</f>
        <v>9901236599</v>
      </c>
      <c r="C155" s="16" t="s">
        <v>165</v>
      </c>
      <c r="D155" s="17">
        <v>47802588</v>
      </c>
      <c r="E155" s="17">
        <v>21</v>
      </c>
      <c r="F155" s="18"/>
      <c r="G155" s="18"/>
      <c r="H155" s="18">
        <v>5000</v>
      </c>
      <c r="I155" s="19" t="s">
        <v>780</v>
      </c>
      <c r="J155" s="21">
        <f t="shared" si="8"/>
        <v>5000</v>
      </c>
      <c r="K155" s="21">
        <f t="shared" si="10"/>
        <v>0</v>
      </c>
      <c r="L155" s="21">
        <f t="shared" si="9"/>
        <v>0</v>
      </c>
      <c r="M155" s="21">
        <v>250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f>SUM(J155:K155:L155:M155)</f>
        <v>5250</v>
      </c>
    </row>
    <row r="156" spans="1:19" s="2" customFormat="1" ht="12.75" x14ac:dyDescent="0.2">
      <c r="A156" s="5">
        <v>154</v>
      </c>
      <c r="B156" s="15">
        <f>VLOOKUP(D156,[4]_202212_22PuestosExt!$A$3:$W$544,2,FALSE)</f>
        <v>9901235384</v>
      </c>
      <c r="C156" s="16" t="s">
        <v>166</v>
      </c>
      <c r="D156" s="17">
        <v>41889282</v>
      </c>
      <c r="E156" s="17">
        <v>21</v>
      </c>
      <c r="F156" s="18"/>
      <c r="G156" s="18"/>
      <c r="H156" s="18">
        <v>5000</v>
      </c>
      <c r="I156" s="19" t="s">
        <v>780</v>
      </c>
      <c r="J156" s="21">
        <f t="shared" si="8"/>
        <v>5000</v>
      </c>
      <c r="K156" s="21">
        <f t="shared" si="10"/>
        <v>0</v>
      </c>
      <c r="L156" s="21">
        <f t="shared" si="9"/>
        <v>0</v>
      </c>
      <c r="M156" s="21">
        <v>250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f>SUM(J156:K156:L156:M156)</f>
        <v>5250</v>
      </c>
    </row>
    <row r="157" spans="1:19" s="2" customFormat="1" ht="12.75" x14ac:dyDescent="0.2">
      <c r="A157" s="5">
        <v>155</v>
      </c>
      <c r="B157" s="15">
        <f>VLOOKUP(D157,[4]_202212_22PuestosExt!$A$3:$W$544,2,FALSE)</f>
        <v>9901483810</v>
      </c>
      <c r="C157" s="16" t="s">
        <v>167</v>
      </c>
      <c r="D157" s="17">
        <v>80589855</v>
      </c>
      <c r="E157" s="17">
        <v>21</v>
      </c>
      <c r="F157" s="18"/>
      <c r="G157" s="18"/>
      <c r="H157" s="18">
        <v>5000</v>
      </c>
      <c r="I157" s="19" t="s">
        <v>780</v>
      </c>
      <c r="J157" s="21">
        <f t="shared" si="8"/>
        <v>5000</v>
      </c>
      <c r="K157" s="21">
        <f t="shared" si="10"/>
        <v>0</v>
      </c>
      <c r="L157" s="21">
        <f t="shared" si="9"/>
        <v>0</v>
      </c>
      <c r="M157" s="21">
        <v>250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f>SUM(J157:K157:L157:M157)</f>
        <v>5250</v>
      </c>
    </row>
    <row r="158" spans="1:19" s="2" customFormat="1" ht="12.75" x14ac:dyDescent="0.2">
      <c r="A158" s="5">
        <v>156</v>
      </c>
      <c r="B158" s="15">
        <f>VLOOKUP(D158,[4]_202212_22PuestosExt!$A$3:$W$544,2,FALSE)</f>
        <v>9901236592</v>
      </c>
      <c r="C158" s="16" t="s">
        <v>168</v>
      </c>
      <c r="D158" s="17">
        <v>44590490</v>
      </c>
      <c r="E158" s="17">
        <v>21</v>
      </c>
      <c r="F158" s="18"/>
      <c r="G158" s="18"/>
      <c r="H158" s="18">
        <v>5000</v>
      </c>
      <c r="I158" s="19" t="s">
        <v>780</v>
      </c>
      <c r="J158" s="21">
        <f t="shared" si="8"/>
        <v>5000</v>
      </c>
      <c r="K158" s="21">
        <f t="shared" si="10"/>
        <v>0</v>
      </c>
      <c r="L158" s="21">
        <f t="shared" si="9"/>
        <v>0</v>
      </c>
      <c r="M158" s="21">
        <v>250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f>SUM(J158:K158:L158:M158)</f>
        <v>5250</v>
      </c>
    </row>
    <row r="159" spans="1:19" s="2" customFormat="1" ht="12.75" x14ac:dyDescent="0.2">
      <c r="A159" s="5">
        <v>157</v>
      </c>
      <c r="B159" s="15">
        <f>VLOOKUP(D159,[4]_202212_22PuestosExt!$A$3:$W$544,2,FALSE)</f>
        <v>9901074916</v>
      </c>
      <c r="C159" s="16" t="s">
        <v>169</v>
      </c>
      <c r="D159" s="17">
        <v>53857755</v>
      </c>
      <c r="E159" s="17">
        <v>21</v>
      </c>
      <c r="F159" s="18"/>
      <c r="G159" s="18"/>
      <c r="H159" s="18">
        <v>5000</v>
      </c>
      <c r="I159" s="19" t="s">
        <v>780</v>
      </c>
      <c r="J159" s="21">
        <f t="shared" si="8"/>
        <v>5000</v>
      </c>
      <c r="K159" s="21">
        <f t="shared" si="10"/>
        <v>0</v>
      </c>
      <c r="L159" s="21">
        <f t="shared" si="9"/>
        <v>0</v>
      </c>
      <c r="M159" s="21">
        <v>250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f>SUM(J159:K159:L159:M159)</f>
        <v>5250</v>
      </c>
    </row>
    <row r="160" spans="1:19" s="2" customFormat="1" ht="12.75" x14ac:dyDescent="0.2">
      <c r="A160" s="5">
        <v>158</v>
      </c>
      <c r="B160" s="15">
        <f>VLOOKUP(D160,[4]_202212_22PuestosExt!$A$3:$W$544,2,FALSE)</f>
        <v>9901165740</v>
      </c>
      <c r="C160" s="16" t="s">
        <v>170</v>
      </c>
      <c r="D160" s="17">
        <v>72083603</v>
      </c>
      <c r="E160" s="17">
        <v>21</v>
      </c>
      <c r="F160" s="18"/>
      <c r="G160" s="18"/>
      <c r="H160" s="18">
        <v>5000</v>
      </c>
      <c r="I160" s="19" t="s">
        <v>780</v>
      </c>
      <c r="J160" s="21">
        <f t="shared" si="8"/>
        <v>5000</v>
      </c>
      <c r="K160" s="21">
        <f t="shared" si="10"/>
        <v>0</v>
      </c>
      <c r="L160" s="21">
        <f t="shared" si="9"/>
        <v>0</v>
      </c>
      <c r="M160" s="21">
        <v>250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f>SUM(J160:K160:L160:M160)</f>
        <v>5250</v>
      </c>
    </row>
    <row r="161" spans="1:19" s="2" customFormat="1" ht="12.75" x14ac:dyDescent="0.2">
      <c r="A161" s="5">
        <v>159</v>
      </c>
      <c r="B161" s="15">
        <f>VLOOKUP(D161,[4]_202212_22PuestosExt!$A$3:$W$544,2,FALSE)</f>
        <v>9901546132</v>
      </c>
      <c r="C161" s="16" t="s">
        <v>171</v>
      </c>
      <c r="D161" s="17">
        <v>14849151</v>
      </c>
      <c r="E161" s="17">
        <v>21</v>
      </c>
      <c r="F161" s="18"/>
      <c r="G161" s="18"/>
      <c r="H161" s="18">
        <v>5000</v>
      </c>
      <c r="I161" s="19" t="s">
        <v>780</v>
      </c>
      <c r="J161" s="21">
        <f t="shared" si="8"/>
        <v>5000</v>
      </c>
      <c r="K161" s="21">
        <f t="shared" si="10"/>
        <v>0</v>
      </c>
      <c r="L161" s="21">
        <f t="shared" si="9"/>
        <v>0</v>
      </c>
      <c r="M161" s="21">
        <v>250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f>SUM(J161:K161:L161:M161)</f>
        <v>5250</v>
      </c>
    </row>
    <row r="162" spans="1:19" s="2" customFormat="1" ht="12.75" x14ac:dyDescent="0.2">
      <c r="A162" s="5">
        <v>160</v>
      </c>
      <c r="B162" s="15">
        <f>VLOOKUP(D162,[4]_202212_22PuestosExt!$A$3:$W$544,2,FALSE)</f>
        <v>9901004877</v>
      </c>
      <c r="C162" s="16" t="s">
        <v>172</v>
      </c>
      <c r="D162" s="17">
        <v>26743205</v>
      </c>
      <c r="E162" s="17">
        <v>21</v>
      </c>
      <c r="F162" s="18">
        <v>375</v>
      </c>
      <c r="G162" s="18"/>
      <c r="H162" s="18">
        <v>10000</v>
      </c>
      <c r="I162" s="19" t="s">
        <v>778</v>
      </c>
      <c r="J162" s="21">
        <f t="shared" ref="J162:J188" si="11">H162</f>
        <v>10000</v>
      </c>
      <c r="K162" s="21">
        <f t="shared" si="10"/>
        <v>375</v>
      </c>
      <c r="L162" s="21">
        <f t="shared" si="9"/>
        <v>0</v>
      </c>
      <c r="M162" s="21">
        <v>250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f>SUM(J162:K162:L162:M162)</f>
        <v>10625</v>
      </c>
    </row>
    <row r="163" spans="1:19" s="2" customFormat="1" ht="22.5" x14ac:dyDescent="0.2">
      <c r="A163" s="5">
        <v>161</v>
      </c>
      <c r="B163" s="15">
        <f>VLOOKUP(D163,[4]_202212_22PuestosExt!$A$3:$W$544,2,FALSE)</f>
        <v>9901096758</v>
      </c>
      <c r="C163" s="16" t="s">
        <v>173</v>
      </c>
      <c r="D163" s="17">
        <v>41941128</v>
      </c>
      <c r="E163" s="17">
        <v>21</v>
      </c>
      <c r="F163" s="18"/>
      <c r="G163" s="18"/>
      <c r="H163" s="18">
        <v>5000</v>
      </c>
      <c r="I163" s="19" t="s">
        <v>780</v>
      </c>
      <c r="J163" s="21">
        <f t="shared" si="11"/>
        <v>5000</v>
      </c>
      <c r="K163" s="21">
        <f t="shared" si="10"/>
        <v>0</v>
      </c>
      <c r="L163" s="21">
        <f t="shared" si="9"/>
        <v>0</v>
      </c>
      <c r="M163" s="21">
        <v>250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f>SUM(J163:K163:L163:M163)</f>
        <v>5250</v>
      </c>
    </row>
    <row r="164" spans="1:19" s="2" customFormat="1" ht="12.75" x14ac:dyDescent="0.2">
      <c r="A164" s="5">
        <v>162</v>
      </c>
      <c r="B164" s="15">
        <f>VLOOKUP(D164,[4]_202212_22PuestosExt!$A$3:$W$544,2,FALSE)</f>
        <v>9901408746</v>
      </c>
      <c r="C164" s="16" t="s">
        <v>174</v>
      </c>
      <c r="D164" s="17">
        <v>95448640</v>
      </c>
      <c r="E164" s="17">
        <v>21</v>
      </c>
      <c r="F164" s="23"/>
      <c r="G164" s="23"/>
      <c r="H164" s="18">
        <v>5000</v>
      </c>
      <c r="I164" s="19" t="s">
        <v>793</v>
      </c>
      <c r="J164" s="21">
        <f t="shared" si="11"/>
        <v>5000</v>
      </c>
      <c r="K164" s="21">
        <f t="shared" si="10"/>
        <v>0</v>
      </c>
      <c r="L164" s="21">
        <f t="shared" si="9"/>
        <v>0</v>
      </c>
      <c r="M164" s="21">
        <v>250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f>SUM(J164:K164:L164:M164)</f>
        <v>5250</v>
      </c>
    </row>
    <row r="165" spans="1:19" s="2" customFormat="1" ht="12.75" x14ac:dyDescent="0.2">
      <c r="A165" s="5">
        <v>163</v>
      </c>
      <c r="B165" s="15">
        <f>VLOOKUP(D165,[4]_202212_22PuestosExt!$A$3:$W$544,2,FALSE)</f>
        <v>9901236558</v>
      </c>
      <c r="C165" s="16" t="s">
        <v>175</v>
      </c>
      <c r="D165" s="17">
        <v>30750768</v>
      </c>
      <c r="E165" s="17">
        <v>21</v>
      </c>
      <c r="F165" s="18">
        <v>375</v>
      </c>
      <c r="G165" s="18"/>
      <c r="H165" s="18">
        <v>10000</v>
      </c>
      <c r="I165" s="19" t="s">
        <v>778</v>
      </c>
      <c r="J165" s="21">
        <f t="shared" si="11"/>
        <v>10000</v>
      </c>
      <c r="K165" s="21">
        <f t="shared" si="10"/>
        <v>375</v>
      </c>
      <c r="L165" s="21">
        <f t="shared" si="9"/>
        <v>0</v>
      </c>
      <c r="M165" s="21">
        <v>250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f>SUM(J165:K165:L165:M165)</f>
        <v>10625</v>
      </c>
    </row>
    <row r="166" spans="1:19" s="2" customFormat="1" ht="12.75" x14ac:dyDescent="0.2">
      <c r="A166" s="5">
        <v>164</v>
      </c>
      <c r="B166" s="15">
        <f>VLOOKUP(D166,[4]_202212_22PuestosExt!$A$3:$W$544,2,FALSE)</f>
        <v>9901377185</v>
      </c>
      <c r="C166" s="16" t="s">
        <v>176</v>
      </c>
      <c r="D166" s="17">
        <v>42683734</v>
      </c>
      <c r="E166" s="17">
        <v>21</v>
      </c>
      <c r="F166" s="18">
        <v>375</v>
      </c>
      <c r="G166" s="18"/>
      <c r="H166" s="18">
        <v>10000</v>
      </c>
      <c r="I166" s="19" t="s">
        <v>778</v>
      </c>
      <c r="J166" s="21">
        <f t="shared" si="11"/>
        <v>10000</v>
      </c>
      <c r="K166" s="21">
        <f t="shared" si="10"/>
        <v>375</v>
      </c>
      <c r="L166" s="21">
        <f t="shared" si="9"/>
        <v>0</v>
      </c>
      <c r="M166" s="21">
        <v>250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f>SUM(J166:K166:L166:M166)</f>
        <v>10625</v>
      </c>
    </row>
    <row r="167" spans="1:19" s="2" customFormat="1" ht="12.75" x14ac:dyDescent="0.2">
      <c r="A167" s="5">
        <v>165</v>
      </c>
      <c r="B167" s="15">
        <f>VLOOKUP(D167,[4]_202212_22PuestosExt!$A$3:$W$544,2,FALSE)</f>
        <v>9901439725</v>
      </c>
      <c r="C167" s="16" t="s">
        <v>177</v>
      </c>
      <c r="D167" s="17">
        <v>86085115</v>
      </c>
      <c r="E167" s="17">
        <v>21</v>
      </c>
      <c r="F167" s="18"/>
      <c r="G167" s="18"/>
      <c r="H167" s="18">
        <v>5000</v>
      </c>
      <c r="I167" s="19" t="s">
        <v>780</v>
      </c>
      <c r="J167" s="21">
        <f t="shared" si="11"/>
        <v>5000</v>
      </c>
      <c r="K167" s="21">
        <f t="shared" si="10"/>
        <v>0</v>
      </c>
      <c r="L167" s="21">
        <f t="shared" si="9"/>
        <v>0</v>
      </c>
      <c r="M167" s="21">
        <v>250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f>SUM(J167:K167:L167:M167)</f>
        <v>5250</v>
      </c>
    </row>
    <row r="168" spans="1:19" s="2" customFormat="1" ht="12.75" x14ac:dyDescent="0.2">
      <c r="A168" s="5">
        <v>166</v>
      </c>
      <c r="B168" s="15">
        <f>VLOOKUP(D168,[4]_202212_22PuestosExt!$A$3:$W$544,2,FALSE)</f>
        <v>9901077938</v>
      </c>
      <c r="C168" s="16" t="s">
        <v>178</v>
      </c>
      <c r="D168" s="17">
        <v>19264496</v>
      </c>
      <c r="E168" s="17">
        <v>21</v>
      </c>
      <c r="F168" s="18"/>
      <c r="G168" s="18"/>
      <c r="H168" s="18">
        <v>5000</v>
      </c>
      <c r="I168" s="19" t="s">
        <v>780</v>
      </c>
      <c r="J168" s="21">
        <f t="shared" si="11"/>
        <v>5000</v>
      </c>
      <c r="K168" s="21">
        <f t="shared" si="10"/>
        <v>0</v>
      </c>
      <c r="L168" s="21">
        <f t="shared" si="9"/>
        <v>0</v>
      </c>
      <c r="M168" s="21">
        <v>250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f>SUM(J168:K168:L168:M168)</f>
        <v>5250</v>
      </c>
    </row>
    <row r="169" spans="1:19" s="2" customFormat="1" ht="12.75" x14ac:dyDescent="0.2">
      <c r="A169" s="5">
        <v>167</v>
      </c>
      <c r="B169" s="15">
        <f>VLOOKUP(D169,[4]_202212_22PuestosExt!$A$3:$W$544,2,FALSE)</f>
        <v>9901049455</v>
      </c>
      <c r="C169" s="16" t="s">
        <v>179</v>
      </c>
      <c r="D169" s="17">
        <v>63878526</v>
      </c>
      <c r="E169" s="17">
        <v>21</v>
      </c>
      <c r="F169" s="18">
        <v>375</v>
      </c>
      <c r="G169" s="18"/>
      <c r="H169" s="18">
        <v>12000</v>
      </c>
      <c r="I169" s="19" t="s">
        <v>794</v>
      </c>
      <c r="J169" s="21">
        <f t="shared" si="11"/>
        <v>12000</v>
      </c>
      <c r="K169" s="21">
        <f t="shared" si="10"/>
        <v>375</v>
      </c>
      <c r="L169" s="21">
        <f t="shared" si="9"/>
        <v>0</v>
      </c>
      <c r="M169" s="21">
        <v>250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f>SUM(J169:K169:L169:M169)</f>
        <v>12625</v>
      </c>
    </row>
    <row r="170" spans="1:19" s="2" customFormat="1" ht="12.75" x14ac:dyDescent="0.2">
      <c r="A170" s="5">
        <v>168</v>
      </c>
      <c r="B170" s="15">
        <f>VLOOKUP(D170,[4]_202212_22PuestosExt!$A$3:$W$544,2,FALSE)</f>
        <v>9901396443</v>
      </c>
      <c r="C170" s="16" t="s">
        <v>180</v>
      </c>
      <c r="D170" s="17">
        <v>85566365</v>
      </c>
      <c r="E170" s="17">
        <v>21</v>
      </c>
      <c r="F170" s="18">
        <v>375</v>
      </c>
      <c r="G170" s="18"/>
      <c r="H170" s="18">
        <v>10000</v>
      </c>
      <c r="I170" s="19" t="s">
        <v>778</v>
      </c>
      <c r="J170" s="21">
        <f t="shared" si="11"/>
        <v>10000</v>
      </c>
      <c r="K170" s="21">
        <f t="shared" si="10"/>
        <v>375</v>
      </c>
      <c r="L170" s="21">
        <f t="shared" si="9"/>
        <v>0</v>
      </c>
      <c r="M170" s="21">
        <v>250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f>SUM(J170:K170:L170:M170)</f>
        <v>10625</v>
      </c>
    </row>
    <row r="171" spans="1:19" s="2" customFormat="1" ht="12.75" x14ac:dyDescent="0.2">
      <c r="A171" s="5">
        <v>169</v>
      </c>
      <c r="B171" s="15">
        <f>VLOOKUP(D171,[4]_202212_22PuestosExt!$A$3:$W$544,2,FALSE)</f>
        <v>9901446923</v>
      </c>
      <c r="C171" s="16" t="s">
        <v>181</v>
      </c>
      <c r="D171" s="17">
        <v>80886698</v>
      </c>
      <c r="E171" s="17">
        <v>21</v>
      </c>
      <c r="F171" s="18"/>
      <c r="G171" s="18"/>
      <c r="H171" s="18">
        <v>5000</v>
      </c>
      <c r="I171" s="19" t="s">
        <v>795</v>
      </c>
      <c r="J171" s="21">
        <f t="shared" si="11"/>
        <v>5000</v>
      </c>
      <c r="K171" s="21">
        <f t="shared" si="10"/>
        <v>0</v>
      </c>
      <c r="L171" s="21">
        <f t="shared" si="9"/>
        <v>0</v>
      </c>
      <c r="M171" s="21">
        <v>250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f>SUM(J171:K171:L171:M171)</f>
        <v>5250</v>
      </c>
    </row>
    <row r="172" spans="1:19" s="2" customFormat="1" ht="22.5" x14ac:dyDescent="0.2">
      <c r="A172" s="5">
        <v>170</v>
      </c>
      <c r="B172" s="15">
        <f>VLOOKUP(D172,[4]_202212_22PuestosExt!$A$3:$W$544,2,FALSE)</f>
        <v>9901574197</v>
      </c>
      <c r="C172" s="16" t="s">
        <v>182</v>
      </c>
      <c r="D172" s="17">
        <v>58302433</v>
      </c>
      <c r="E172" s="17">
        <v>21</v>
      </c>
      <c r="F172" s="18">
        <v>375</v>
      </c>
      <c r="G172" s="18"/>
      <c r="H172" s="18">
        <v>10000</v>
      </c>
      <c r="I172" s="19" t="s">
        <v>778</v>
      </c>
      <c r="J172" s="21">
        <f t="shared" si="11"/>
        <v>10000</v>
      </c>
      <c r="K172" s="21">
        <f t="shared" si="10"/>
        <v>375</v>
      </c>
      <c r="L172" s="21">
        <f t="shared" si="9"/>
        <v>0</v>
      </c>
      <c r="M172" s="21">
        <v>250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f>SUM(J172:K172:L172:M172)</f>
        <v>10625</v>
      </c>
    </row>
    <row r="173" spans="1:19" s="2" customFormat="1" ht="12.75" x14ac:dyDescent="0.2">
      <c r="A173" s="5">
        <v>171</v>
      </c>
      <c r="B173" s="15">
        <f>VLOOKUP(D173,[4]_202212_22PuestosExt!$A$3:$W$544,2,FALSE)</f>
        <v>9901574198</v>
      </c>
      <c r="C173" s="16" t="s">
        <v>183</v>
      </c>
      <c r="D173" s="17">
        <v>17815843</v>
      </c>
      <c r="E173" s="17">
        <v>21</v>
      </c>
      <c r="F173" s="18">
        <v>375</v>
      </c>
      <c r="G173" s="18"/>
      <c r="H173" s="18">
        <v>10000</v>
      </c>
      <c r="I173" s="19" t="s">
        <v>778</v>
      </c>
      <c r="J173" s="21">
        <f t="shared" si="11"/>
        <v>10000</v>
      </c>
      <c r="K173" s="21">
        <f t="shared" si="10"/>
        <v>375</v>
      </c>
      <c r="L173" s="21">
        <f t="shared" si="9"/>
        <v>0</v>
      </c>
      <c r="M173" s="21">
        <v>250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f>SUM(J173:K173:L173:M173)</f>
        <v>10625</v>
      </c>
    </row>
    <row r="174" spans="1:19" s="2" customFormat="1" ht="22.5" customHeight="1" x14ac:dyDescent="0.2">
      <c r="A174" s="5">
        <v>172</v>
      </c>
      <c r="B174" s="15">
        <f>VLOOKUP(D174,[4]_202212_22PuestosExt!$A$3:$W$544,2,FALSE)</f>
        <v>9901235850</v>
      </c>
      <c r="C174" s="16" t="s">
        <v>184</v>
      </c>
      <c r="D174" s="17">
        <v>20554478</v>
      </c>
      <c r="E174" s="17">
        <v>21</v>
      </c>
      <c r="F174" s="18">
        <v>375</v>
      </c>
      <c r="G174" s="18"/>
      <c r="H174" s="18">
        <v>12000</v>
      </c>
      <c r="I174" s="19" t="s">
        <v>791</v>
      </c>
      <c r="J174" s="21">
        <f t="shared" si="11"/>
        <v>12000</v>
      </c>
      <c r="K174" s="21">
        <f t="shared" si="10"/>
        <v>375</v>
      </c>
      <c r="L174" s="21">
        <f t="shared" si="9"/>
        <v>0</v>
      </c>
      <c r="M174" s="21">
        <v>250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f>SUM(J174:K174:L174:M174)</f>
        <v>12625</v>
      </c>
    </row>
    <row r="175" spans="1:19" s="2" customFormat="1" ht="12.75" x14ac:dyDescent="0.2">
      <c r="A175" s="5">
        <v>173</v>
      </c>
      <c r="B175" s="15">
        <f>VLOOKUP(D175,[4]_202212_22PuestosExt!$A$3:$W$544,2,FALSE)</f>
        <v>9901576798</v>
      </c>
      <c r="C175" s="16" t="s">
        <v>185</v>
      </c>
      <c r="D175" s="17">
        <v>83598820</v>
      </c>
      <c r="E175" s="17">
        <v>21</v>
      </c>
      <c r="F175" s="18"/>
      <c r="G175" s="18"/>
      <c r="H175" s="18">
        <v>5000</v>
      </c>
      <c r="I175" s="19" t="s">
        <v>792</v>
      </c>
      <c r="J175" s="21">
        <f t="shared" si="11"/>
        <v>5000</v>
      </c>
      <c r="K175" s="21">
        <f t="shared" si="10"/>
        <v>0</v>
      </c>
      <c r="L175" s="21">
        <f t="shared" si="9"/>
        <v>0</v>
      </c>
      <c r="M175" s="21">
        <v>250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f>SUM(J175:K175:L175:M175)</f>
        <v>5250</v>
      </c>
    </row>
    <row r="176" spans="1:19" s="2" customFormat="1" ht="22.5" x14ac:dyDescent="0.2">
      <c r="A176" s="5">
        <v>174</v>
      </c>
      <c r="B176" s="15">
        <f>VLOOKUP(D176,[4]_202212_22PuestosExt!$A$3:$W$544,2,FALSE)</f>
        <v>9901496758</v>
      </c>
      <c r="C176" s="16" t="s">
        <v>186</v>
      </c>
      <c r="D176" s="17">
        <v>17390583</v>
      </c>
      <c r="E176" s="17">
        <v>21</v>
      </c>
      <c r="F176" s="18"/>
      <c r="G176" s="18"/>
      <c r="H176" s="18">
        <v>4750</v>
      </c>
      <c r="I176" s="19" t="s">
        <v>796</v>
      </c>
      <c r="J176" s="21">
        <f t="shared" si="11"/>
        <v>4750</v>
      </c>
      <c r="K176" s="21">
        <f t="shared" si="10"/>
        <v>0</v>
      </c>
      <c r="L176" s="21">
        <f t="shared" si="9"/>
        <v>0</v>
      </c>
      <c r="M176" s="21">
        <v>250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f>SUM(J176:K176:L176:M176)</f>
        <v>5000</v>
      </c>
    </row>
    <row r="177" spans="1:19" s="2" customFormat="1" ht="22.5" x14ac:dyDescent="0.2">
      <c r="A177" s="5">
        <v>175</v>
      </c>
      <c r="B177" s="15">
        <f>VLOOKUP(D177,[4]_202212_22PuestosExt!$A$3:$W$544,2,FALSE)</f>
        <v>9901531855</v>
      </c>
      <c r="C177" s="16" t="s">
        <v>187</v>
      </c>
      <c r="D177" s="17">
        <v>54660726</v>
      </c>
      <c r="E177" s="17">
        <v>21</v>
      </c>
      <c r="F177" s="18">
        <v>375</v>
      </c>
      <c r="G177" s="18"/>
      <c r="H177" s="18">
        <v>12000</v>
      </c>
      <c r="I177" s="19" t="s">
        <v>726</v>
      </c>
      <c r="J177" s="21">
        <f t="shared" si="11"/>
        <v>12000</v>
      </c>
      <c r="K177" s="21">
        <f t="shared" si="10"/>
        <v>375</v>
      </c>
      <c r="L177" s="21">
        <f t="shared" si="9"/>
        <v>0</v>
      </c>
      <c r="M177" s="21">
        <v>250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f>SUM(J177:K177:L177:M177)</f>
        <v>12625</v>
      </c>
    </row>
    <row r="178" spans="1:19" s="2" customFormat="1" ht="12.75" x14ac:dyDescent="0.2">
      <c r="A178" s="5">
        <v>176</v>
      </c>
      <c r="B178" s="15">
        <f>VLOOKUP(D178,[4]_202212_22PuestosExt!$A$3:$W$544,2,FALSE)</f>
        <v>9901572079</v>
      </c>
      <c r="C178" s="16" t="s">
        <v>188</v>
      </c>
      <c r="D178" s="17">
        <v>53342135</v>
      </c>
      <c r="E178" s="17">
        <v>21</v>
      </c>
      <c r="F178" s="18">
        <v>375</v>
      </c>
      <c r="G178" s="18"/>
      <c r="H178" s="18">
        <v>12000</v>
      </c>
      <c r="I178" s="19" t="s">
        <v>791</v>
      </c>
      <c r="J178" s="21">
        <f t="shared" si="11"/>
        <v>12000</v>
      </c>
      <c r="K178" s="21">
        <f t="shared" si="10"/>
        <v>375</v>
      </c>
      <c r="L178" s="21">
        <f t="shared" si="9"/>
        <v>0</v>
      </c>
      <c r="M178" s="21">
        <v>250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f>SUM(J178:K178:L178:M178)</f>
        <v>12625</v>
      </c>
    </row>
    <row r="179" spans="1:19" s="2" customFormat="1" ht="12.75" x14ac:dyDescent="0.2">
      <c r="A179" s="5">
        <v>177</v>
      </c>
      <c r="B179" s="15">
        <f>VLOOKUP(D179,[4]_202212_22PuestosExt!$A$3:$W$544,2,FALSE)</f>
        <v>9901496753</v>
      </c>
      <c r="C179" s="16" t="s">
        <v>189</v>
      </c>
      <c r="D179" s="17">
        <v>36495565</v>
      </c>
      <c r="E179" s="17">
        <v>21</v>
      </c>
      <c r="F179" s="18"/>
      <c r="G179" s="18"/>
      <c r="H179" s="18">
        <v>3000</v>
      </c>
      <c r="I179" s="19" t="s">
        <v>739</v>
      </c>
      <c r="J179" s="21">
        <f t="shared" si="11"/>
        <v>3000</v>
      </c>
      <c r="K179" s="21">
        <f t="shared" si="10"/>
        <v>0</v>
      </c>
      <c r="L179" s="21">
        <f t="shared" si="9"/>
        <v>0</v>
      </c>
      <c r="M179" s="21">
        <v>250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f>SUM(J179:K179:L179:M179)</f>
        <v>3250</v>
      </c>
    </row>
    <row r="180" spans="1:19" s="2" customFormat="1" ht="12.75" x14ac:dyDescent="0.2">
      <c r="A180" s="5">
        <v>178</v>
      </c>
      <c r="B180" s="15">
        <f>VLOOKUP(D180,[4]_202212_22PuestosExt!$A$3:$W$544,2,FALSE)</f>
        <v>9901497163</v>
      </c>
      <c r="C180" s="16" t="s">
        <v>190</v>
      </c>
      <c r="D180" s="17">
        <v>65516818</v>
      </c>
      <c r="E180" s="17">
        <v>21</v>
      </c>
      <c r="F180" s="18"/>
      <c r="G180" s="18"/>
      <c r="H180" s="18">
        <v>3000</v>
      </c>
      <c r="I180" s="19" t="s">
        <v>739</v>
      </c>
      <c r="J180" s="21">
        <f t="shared" si="11"/>
        <v>3000</v>
      </c>
      <c r="K180" s="21">
        <f t="shared" si="10"/>
        <v>0</v>
      </c>
      <c r="L180" s="21">
        <f t="shared" si="9"/>
        <v>0</v>
      </c>
      <c r="M180" s="21">
        <v>250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f>SUM(J180:K180:L180:M180)</f>
        <v>3250</v>
      </c>
    </row>
    <row r="181" spans="1:19" s="2" customFormat="1" ht="12.75" x14ac:dyDescent="0.2">
      <c r="A181" s="5">
        <v>179</v>
      </c>
      <c r="B181" s="15">
        <f>VLOOKUP(D181,[4]_202212_22PuestosExt!$A$3:$W$544,2,FALSE)</f>
        <v>9901496980</v>
      </c>
      <c r="C181" s="16" t="s">
        <v>191</v>
      </c>
      <c r="D181" s="17">
        <v>63495422</v>
      </c>
      <c r="E181" s="17">
        <v>21</v>
      </c>
      <c r="F181" s="18"/>
      <c r="G181" s="18"/>
      <c r="H181" s="18">
        <v>3000</v>
      </c>
      <c r="I181" s="19" t="s">
        <v>739</v>
      </c>
      <c r="J181" s="21">
        <f t="shared" si="11"/>
        <v>3000</v>
      </c>
      <c r="K181" s="21">
        <f t="shared" si="10"/>
        <v>0</v>
      </c>
      <c r="L181" s="21">
        <f t="shared" si="9"/>
        <v>0</v>
      </c>
      <c r="M181" s="21">
        <v>250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f>SUM(J181:K181:L181:M181)</f>
        <v>3250</v>
      </c>
    </row>
    <row r="182" spans="1:19" s="2" customFormat="1" ht="22.5" x14ac:dyDescent="0.2">
      <c r="A182" s="5">
        <v>180</v>
      </c>
      <c r="B182" s="15">
        <f>VLOOKUP(D182,[4]_202212_22PuestosExt!$A$3:$W$544,2,FALSE)</f>
        <v>990064130</v>
      </c>
      <c r="C182" s="16" t="s">
        <v>192</v>
      </c>
      <c r="D182" s="17">
        <v>25851101</v>
      </c>
      <c r="E182" s="17">
        <v>21</v>
      </c>
      <c r="F182" s="18"/>
      <c r="G182" s="18"/>
      <c r="H182" s="18">
        <v>4000</v>
      </c>
      <c r="I182" s="19" t="s">
        <v>785</v>
      </c>
      <c r="J182" s="21">
        <f t="shared" si="11"/>
        <v>4000</v>
      </c>
      <c r="K182" s="21">
        <f t="shared" si="10"/>
        <v>0</v>
      </c>
      <c r="L182" s="21">
        <f t="shared" si="9"/>
        <v>0</v>
      </c>
      <c r="M182" s="21">
        <v>250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f>SUM(J182:K182:L182:M182)</f>
        <v>4250</v>
      </c>
    </row>
    <row r="183" spans="1:19" s="2" customFormat="1" ht="42" customHeight="1" x14ac:dyDescent="0.2">
      <c r="A183" s="5">
        <v>181</v>
      </c>
      <c r="B183" s="15">
        <f>VLOOKUP(D183,[4]_202212_22PuestosExt!$A$3:$W$544,2,FALSE)</f>
        <v>9901532172</v>
      </c>
      <c r="C183" s="16" t="s">
        <v>193</v>
      </c>
      <c r="D183" s="17">
        <v>110881028</v>
      </c>
      <c r="E183" s="17">
        <v>21</v>
      </c>
      <c r="F183" s="18"/>
      <c r="G183" s="18"/>
      <c r="H183" s="18">
        <v>3500</v>
      </c>
      <c r="I183" s="19" t="s">
        <v>797</v>
      </c>
      <c r="J183" s="21">
        <f t="shared" si="11"/>
        <v>3500</v>
      </c>
      <c r="K183" s="21">
        <f t="shared" si="10"/>
        <v>0</v>
      </c>
      <c r="L183" s="21">
        <f t="shared" si="9"/>
        <v>0</v>
      </c>
      <c r="M183" s="21">
        <v>250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f>SUM(J183:K183:L183:M183)</f>
        <v>3750</v>
      </c>
    </row>
    <row r="184" spans="1:19" s="2" customFormat="1" ht="27.75" customHeight="1" x14ac:dyDescent="0.2">
      <c r="A184" s="5">
        <v>182</v>
      </c>
      <c r="B184" s="15">
        <f>VLOOKUP(D184,[4]_202212_22PuestosExt!$A$3:$W$544,2,FALSE)</f>
        <v>9901562767</v>
      </c>
      <c r="C184" s="16" t="s">
        <v>194</v>
      </c>
      <c r="D184" s="17">
        <v>34355170</v>
      </c>
      <c r="E184" s="17">
        <v>21</v>
      </c>
      <c r="F184" s="18"/>
      <c r="G184" s="18"/>
      <c r="H184" s="18">
        <v>3500</v>
      </c>
      <c r="I184" s="19" t="s">
        <v>740</v>
      </c>
      <c r="J184" s="21">
        <f t="shared" si="11"/>
        <v>3500</v>
      </c>
      <c r="K184" s="21">
        <f t="shared" si="10"/>
        <v>0</v>
      </c>
      <c r="L184" s="21">
        <f t="shared" si="9"/>
        <v>0</v>
      </c>
      <c r="M184" s="21">
        <v>250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f>SUM(J184:K184:L184:M184)</f>
        <v>3750</v>
      </c>
    </row>
    <row r="185" spans="1:19" s="2" customFormat="1" ht="22.5" x14ac:dyDescent="0.2">
      <c r="A185" s="5">
        <v>183</v>
      </c>
      <c r="B185" s="15">
        <f>VLOOKUP(D185,[4]_202212_22PuestosExt!$A$3:$W$544,2,FALSE)</f>
        <v>9901501018</v>
      </c>
      <c r="C185" s="16" t="s">
        <v>195</v>
      </c>
      <c r="D185" s="17">
        <v>43590233</v>
      </c>
      <c r="E185" s="17">
        <v>21</v>
      </c>
      <c r="F185" s="18">
        <v>375</v>
      </c>
      <c r="G185" s="18"/>
      <c r="H185" s="18">
        <v>8000</v>
      </c>
      <c r="I185" s="19" t="s">
        <v>745</v>
      </c>
      <c r="J185" s="21">
        <f t="shared" si="11"/>
        <v>8000</v>
      </c>
      <c r="K185" s="21">
        <f t="shared" si="10"/>
        <v>375</v>
      </c>
      <c r="L185" s="21">
        <f t="shared" si="9"/>
        <v>0</v>
      </c>
      <c r="M185" s="21">
        <v>250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f>SUM(J185:K185:L185:M185)</f>
        <v>8625</v>
      </c>
    </row>
    <row r="186" spans="1:19" s="2" customFormat="1" ht="12.75" x14ac:dyDescent="0.2">
      <c r="A186" s="5">
        <v>184</v>
      </c>
      <c r="B186" s="15">
        <f>VLOOKUP(D186,[4]_202212_22PuestosExt!$A$3:$W$544,2,FALSE)</f>
        <v>9901497162</v>
      </c>
      <c r="C186" s="16" t="s">
        <v>196</v>
      </c>
      <c r="D186" s="17">
        <v>12845779</v>
      </c>
      <c r="E186" s="17">
        <v>21</v>
      </c>
      <c r="F186" s="18"/>
      <c r="G186" s="18"/>
      <c r="H186" s="18">
        <v>3000</v>
      </c>
      <c r="I186" s="19" t="s">
        <v>756</v>
      </c>
      <c r="J186" s="21">
        <f t="shared" si="11"/>
        <v>3000</v>
      </c>
      <c r="K186" s="21">
        <f t="shared" si="10"/>
        <v>0</v>
      </c>
      <c r="L186" s="21">
        <f t="shared" si="9"/>
        <v>0</v>
      </c>
      <c r="M186" s="21">
        <v>250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f>SUM(J186:K186:L186:M186)</f>
        <v>3250</v>
      </c>
    </row>
    <row r="187" spans="1:19" s="2" customFormat="1" ht="12.75" x14ac:dyDescent="0.2">
      <c r="A187" s="5">
        <v>185</v>
      </c>
      <c r="B187" s="15">
        <f>VLOOKUP(D187,[4]_202212_22PuestosExt!$A$3:$W$544,2,FALSE)</f>
        <v>9901496841</v>
      </c>
      <c r="C187" s="16" t="s">
        <v>197</v>
      </c>
      <c r="D187" s="17">
        <v>108417522</v>
      </c>
      <c r="E187" s="17">
        <v>21</v>
      </c>
      <c r="F187" s="18"/>
      <c r="G187" s="18"/>
      <c r="H187" s="18">
        <v>3000</v>
      </c>
      <c r="I187" s="19" t="s">
        <v>781</v>
      </c>
      <c r="J187" s="21">
        <f t="shared" si="11"/>
        <v>3000</v>
      </c>
      <c r="K187" s="21">
        <f t="shared" si="10"/>
        <v>0</v>
      </c>
      <c r="L187" s="21">
        <f t="shared" si="9"/>
        <v>0</v>
      </c>
      <c r="M187" s="21">
        <v>250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f>SUM(J187:K187:L187:M187)</f>
        <v>3250</v>
      </c>
    </row>
    <row r="188" spans="1:19" s="2" customFormat="1" ht="12.75" x14ac:dyDescent="0.2">
      <c r="A188" s="5">
        <v>186</v>
      </c>
      <c r="B188" s="15">
        <f>VLOOKUP(D188,[4]_202212_22PuestosExt!$A$3:$W$544,2,FALSE)</f>
        <v>9901546146</v>
      </c>
      <c r="C188" s="16" t="s">
        <v>198</v>
      </c>
      <c r="D188" s="17" t="s">
        <v>199</v>
      </c>
      <c r="E188" s="17">
        <v>21</v>
      </c>
      <c r="F188" s="18"/>
      <c r="G188" s="18"/>
      <c r="H188" s="18">
        <v>3500</v>
      </c>
      <c r="I188" s="19" t="s">
        <v>798</v>
      </c>
      <c r="J188" s="21">
        <f t="shared" si="11"/>
        <v>3500</v>
      </c>
      <c r="K188" s="21">
        <f t="shared" si="10"/>
        <v>0</v>
      </c>
      <c r="L188" s="21">
        <f t="shared" si="9"/>
        <v>0</v>
      </c>
      <c r="M188" s="21">
        <v>250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f>SUM(J188:K188:L188:M188)</f>
        <v>3750</v>
      </c>
    </row>
    <row r="189" spans="1:19" s="2" customFormat="1" ht="22.5" x14ac:dyDescent="0.2">
      <c r="A189" s="5">
        <v>187</v>
      </c>
      <c r="B189" s="15">
        <f>VLOOKUP(D189,[4]_202212_22PuestosExt!$A$3:$W$544,2,FALSE)</f>
        <v>9901502374</v>
      </c>
      <c r="C189" s="16" t="s">
        <v>200</v>
      </c>
      <c r="D189" s="17">
        <v>77834917</v>
      </c>
      <c r="E189" s="17">
        <v>21</v>
      </c>
      <c r="F189" s="18">
        <v>375</v>
      </c>
      <c r="G189" s="18"/>
      <c r="H189" s="18">
        <v>7000</v>
      </c>
      <c r="I189" s="19" t="s">
        <v>749</v>
      </c>
      <c r="J189" s="21">
        <f t="shared" ref="J189:J249" si="12">H189</f>
        <v>7000</v>
      </c>
      <c r="K189" s="21">
        <f t="shared" si="10"/>
        <v>375</v>
      </c>
      <c r="L189" s="21">
        <f t="shared" si="9"/>
        <v>0</v>
      </c>
      <c r="M189" s="21">
        <v>250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f>SUM(J189:K189:L189:M189)</f>
        <v>7625</v>
      </c>
    </row>
    <row r="190" spans="1:19" s="2" customFormat="1" ht="22.5" x14ac:dyDescent="0.2">
      <c r="A190" s="5">
        <v>188</v>
      </c>
      <c r="B190" s="15">
        <f>VLOOKUP(D190,[4]_202212_22PuestosExt!$A$3:$W$544,2,FALSE)</f>
        <v>9901357969</v>
      </c>
      <c r="C190" s="16" t="s">
        <v>201</v>
      </c>
      <c r="D190" s="17">
        <v>64536653</v>
      </c>
      <c r="E190" s="17">
        <v>21</v>
      </c>
      <c r="F190" s="18"/>
      <c r="G190" s="18"/>
      <c r="H190" s="18">
        <v>3000</v>
      </c>
      <c r="I190" s="19" t="s">
        <v>799</v>
      </c>
      <c r="J190" s="21">
        <f t="shared" si="12"/>
        <v>3000</v>
      </c>
      <c r="K190" s="21">
        <f t="shared" si="10"/>
        <v>0</v>
      </c>
      <c r="L190" s="21">
        <f t="shared" si="9"/>
        <v>0</v>
      </c>
      <c r="M190" s="21">
        <v>250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f>SUM(J190:K190:L190:M190)</f>
        <v>3250</v>
      </c>
    </row>
    <row r="191" spans="1:19" s="2" customFormat="1" ht="12.75" x14ac:dyDescent="0.2">
      <c r="A191" s="5">
        <v>189</v>
      </c>
      <c r="B191" s="15">
        <f>VLOOKUP(D191,[4]_202212_22PuestosExt!$A$3:$W$544,2,FALSE)</f>
        <v>9901388427</v>
      </c>
      <c r="C191" s="16" t="s">
        <v>202</v>
      </c>
      <c r="D191" s="17">
        <v>93038976</v>
      </c>
      <c r="E191" s="17">
        <v>21</v>
      </c>
      <c r="F191" s="18"/>
      <c r="G191" s="18"/>
      <c r="H191" s="18">
        <v>3000</v>
      </c>
      <c r="I191" s="19" t="s">
        <v>783</v>
      </c>
      <c r="J191" s="21">
        <f t="shared" si="12"/>
        <v>3000</v>
      </c>
      <c r="K191" s="21">
        <f t="shared" si="10"/>
        <v>0</v>
      </c>
      <c r="L191" s="21">
        <f t="shared" si="9"/>
        <v>0</v>
      </c>
      <c r="M191" s="21">
        <v>250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f>SUM(J191:K191:L191:M191)</f>
        <v>3250</v>
      </c>
    </row>
    <row r="192" spans="1:19" s="2" customFormat="1" ht="12.75" x14ac:dyDescent="0.2">
      <c r="A192" s="5">
        <v>190</v>
      </c>
      <c r="B192" s="15">
        <f>VLOOKUP(D192,[4]_202212_22PuestosExt!$A$3:$W$544,2,FALSE)</f>
        <v>9901576782</v>
      </c>
      <c r="C192" s="16" t="s">
        <v>203</v>
      </c>
      <c r="D192" s="17">
        <v>114137862</v>
      </c>
      <c r="E192" s="17">
        <v>21</v>
      </c>
      <c r="F192" s="18"/>
      <c r="G192" s="18"/>
      <c r="H192" s="18">
        <v>5000</v>
      </c>
      <c r="I192" s="19" t="s">
        <v>800</v>
      </c>
      <c r="J192" s="21">
        <f t="shared" si="12"/>
        <v>5000</v>
      </c>
      <c r="K192" s="21">
        <f t="shared" si="10"/>
        <v>0</v>
      </c>
      <c r="L192" s="21">
        <f t="shared" si="9"/>
        <v>0</v>
      </c>
      <c r="M192" s="21">
        <v>250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f>SUM(J192:K192:L192:M192)</f>
        <v>5250</v>
      </c>
    </row>
    <row r="193" spans="1:19" s="2" customFormat="1" ht="12.75" x14ac:dyDescent="0.2">
      <c r="A193" s="5">
        <v>191</v>
      </c>
      <c r="B193" s="15">
        <f>VLOOKUP(D193,[4]_202212_22PuestosExt!$A$3:$W$544,2,FALSE)</f>
        <v>990103639</v>
      </c>
      <c r="C193" s="16" t="s">
        <v>204</v>
      </c>
      <c r="D193" s="17">
        <v>28484657</v>
      </c>
      <c r="E193" s="17">
        <v>21</v>
      </c>
      <c r="F193" s="18"/>
      <c r="G193" s="18"/>
      <c r="H193" s="18">
        <v>3000</v>
      </c>
      <c r="I193" s="19" t="s">
        <v>783</v>
      </c>
      <c r="J193" s="21">
        <f t="shared" si="12"/>
        <v>3000</v>
      </c>
      <c r="K193" s="21">
        <f t="shared" si="10"/>
        <v>0</v>
      </c>
      <c r="L193" s="21">
        <f t="shared" si="9"/>
        <v>0</v>
      </c>
      <c r="M193" s="21">
        <v>250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f>SUM(J193:K193:L193:M193)</f>
        <v>3250</v>
      </c>
    </row>
    <row r="194" spans="1:19" s="2" customFormat="1" ht="22.5" x14ac:dyDescent="0.2">
      <c r="A194" s="5">
        <v>192</v>
      </c>
      <c r="B194" s="15">
        <f>VLOOKUP(D194,[4]_202212_22PuestosExt!$A$3:$W$544,2,FALSE)</f>
        <v>9901554298</v>
      </c>
      <c r="C194" s="16" t="s">
        <v>205</v>
      </c>
      <c r="D194" s="17">
        <v>29440475</v>
      </c>
      <c r="E194" s="17">
        <v>21</v>
      </c>
      <c r="F194" s="18"/>
      <c r="G194" s="18"/>
      <c r="H194" s="18">
        <v>5000</v>
      </c>
      <c r="I194" s="19" t="s">
        <v>800</v>
      </c>
      <c r="J194" s="21">
        <f t="shared" si="12"/>
        <v>5000</v>
      </c>
      <c r="K194" s="21">
        <f t="shared" si="10"/>
        <v>0</v>
      </c>
      <c r="L194" s="21">
        <f t="shared" si="9"/>
        <v>0</v>
      </c>
      <c r="M194" s="21">
        <v>250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f>SUM(J194:K194:L194:M194)</f>
        <v>5250</v>
      </c>
    </row>
    <row r="195" spans="1:19" s="2" customFormat="1" ht="12.75" x14ac:dyDescent="0.2">
      <c r="A195" s="5">
        <v>193</v>
      </c>
      <c r="B195" s="15">
        <f>VLOOKUP(D195,[4]_202212_22PuestosExt!$A$3:$W$544,2,FALSE)</f>
        <v>9901496739</v>
      </c>
      <c r="C195" s="16" t="s">
        <v>206</v>
      </c>
      <c r="D195" s="17">
        <v>36104132</v>
      </c>
      <c r="E195" s="17">
        <v>21</v>
      </c>
      <c r="F195" s="18"/>
      <c r="G195" s="18"/>
      <c r="H195" s="18">
        <v>3500</v>
      </c>
      <c r="I195" s="19" t="s">
        <v>801</v>
      </c>
      <c r="J195" s="21">
        <f t="shared" si="12"/>
        <v>3500</v>
      </c>
      <c r="K195" s="21">
        <f t="shared" si="10"/>
        <v>0</v>
      </c>
      <c r="L195" s="21">
        <f t="shared" ref="L195:L258" si="13">G195</f>
        <v>0</v>
      </c>
      <c r="M195" s="21">
        <v>250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f>SUM(J195:K195:L195:M195)</f>
        <v>3750</v>
      </c>
    </row>
    <row r="196" spans="1:19" s="2" customFormat="1" ht="12.75" x14ac:dyDescent="0.2">
      <c r="A196" s="5">
        <v>194</v>
      </c>
      <c r="B196" s="15">
        <f>VLOOKUP(D196,[4]_202212_22PuestosExt!$A$3:$W$544,2,FALSE)</f>
        <v>9901496887</v>
      </c>
      <c r="C196" s="20" t="s">
        <v>207</v>
      </c>
      <c r="D196" s="17">
        <v>41251482</v>
      </c>
      <c r="E196" s="17">
        <v>21</v>
      </c>
      <c r="F196" s="18"/>
      <c r="G196" s="18"/>
      <c r="H196" s="18">
        <v>3000</v>
      </c>
      <c r="I196" s="19" t="s">
        <v>799</v>
      </c>
      <c r="J196" s="21">
        <f t="shared" si="12"/>
        <v>3000</v>
      </c>
      <c r="K196" s="21">
        <f t="shared" ref="K196:K259" si="14">F196</f>
        <v>0</v>
      </c>
      <c r="L196" s="21">
        <f t="shared" si="13"/>
        <v>0</v>
      </c>
      <c r="M196" s="21">
        <v>250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f>SUM(J196:K196:L196:M196)</f>
        <v>3250</v>
      </c>
    </row>
    <row r="197" spans="1:19" s="2" customFormat="1" ht="12.75" x14ac:dyDescent="0.2">
      <c r="A197" s="5">
        <v>195</v>
      </c>
      <c r="B197" s="15">
        <f>VLOOKUP(D197,[4]_202212_22PuestosExt!$A$3:$W$544,2,FALSE)</f>
        <v>9901387140</v>
      </c>
      <c r="C197" s="20" t="s">
        <v>208</v>
      </c>
      <c r="D197" s="17">
        <v>64876713</v>
      </c>
      <c r="E197" s="17">
        <v>21</v>
      </c>
      <c r="F197" s="18"/>
      <c r="G197" s="18"/>
      <c r="H197" s="18">
        <v>3000</v>
      </c>
      <c r="I197" s="19" t="s">
        <v>783</v>
      </c>
      <c r="J197" s="21">
        <v>2419.35</v>
      </c>
      <c r="K197" s="21">
        <f t="shared" si="14"/>
        <v>0</v>
      </c>
      <c r="L197" s="21">
        <f t="shared" si="13"/>
        <v>0</v>
      </c>
      <c r="M197" s="21">
        <v>201.61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f>SUM(J197:K197:L197:M197)</f>
        <v>2620.96</v>
      </c>
    </row>
    <row r="198" spans="1:19" s="2" customFormat="1" ht="22.5" x14ac:dyDescent="0.2">
      <c r="A198" s="5">
        <v>196</v>
      </c>
      <c r="B198" s="15">
        <f>VLOOKUP(D198,[4]_202212_22PuestosExt!$A$3:$W$544,2,FALSE)</f>
        <v>9901497155</v>
      </c>
      <c r="C198" s="20" t="s">
        <v>209</v>
      </c>
      <c r="D198" s="17">
        <v>58510605</v>
      </c>
      <c r="E198" s="17">
        <v>21</v>
      </c>
      <c r="F198" s="18"/>
      <c r="G198" s="18">
        <v>550</v>
      </c>
      <c r="H198" s="18">
        <v>2500</v>
      </c>
      <c r="I198" s="19" t="s">
        <v>782</v>
      </c>
      <c r="J198" s="21">
        <f t="shared" si="12"/>
        <v>2500</v>
      </c>
      <c r="K198" s="21">
        <f t="shared" si="14"/>
        <v>0</v>
      </c>
      <c r="L198" s="21">
        <f t="shared" si="13"/>
        <v>550</v>
      </c>
      <c r="M198" s="21">
        <v>250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f>SUM(J198:K198:L198:M198)</f>
        <v>3300</v>
      </c>
    </row>
    <row r="199" spans="1:19" s="2" customFormat="1" ht="12.75" x14ac:dyDescent="0.2">
      <c r="A199" s="5">
        <v>197</v>
      </c>
      <c r="B199" s="15">
        <f>VLOOKUP(D199,[4]_202212_22PuestosExt!$A$3:$W$544,2,FALSE)</f>
        <v>9901496801</v>
      </c>
      <c r="C199" s="16" t="s">
        <v>210</v>
      </c>
      <c r="D199" s="17">
        <v>85307238</v>
      </c>
      <c r="E199" s="17">
        <v>21</v>
      </c>
      <c r="F199" s="18"/>
      <c r="G199" s="18"/>
      <c r="H199" s="18">
        <v>5000</v>
      </c>
      <c r="I199" s="19" t="s">
        <v>800</v>
      </c>
      <c r="J199" s="21">
        <f t="shared" si="12"/>
        <v>5000</v>
      </c>
      <c r="K199" s="21">
        <f t="shared" si="14"/>
        <v>0</v>
      </c>
      <c r="L199" s="21">
        <f t="shared" si="13"/>
        <v>0</v>
      </c>
      <c r="M199" s="21">
        <v>250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f>SUM(J199:K199:L199:M199)</f>
        <v>5250</v>
      </c>
    </row>
    <row r="200" spans="1:19" s="2" customFormat="1" ht="22.5" x14ac:dyDescent="0.2">
      <c r="A200" s="5">
        <v>198</v>
      </c>
      <c r="B200" s="15">
        <f>VLOOKUP(D200,[4]_202212_22PuestosExt!$A$3:$W$544,2,FALSE)</f>
        <v>9901435979</v>
      </c>
      <c r="C200" s="16" t="s">
        <v>211</v>
      </c>
      <c r="D200" s="17">
        <v>63127814</v>
      </c>
      <c r="E200" s="17">
        <v>21</v>
      </c>
      <c r="F200" s="18"/>
      <c r="G200" s="18"/>
      <c r="H200" s="18">
        <v>3000</v>
      </c>
      <c r="I200" s="19" t="s">
        <v>783</v>
      </c>
      <c r="J200" s="21">
        <f t="shared" si="12"/>
        <v>3000</v>
      </c>
      <c r="K200" s="21">
        <f t="shared" si="14"/>
        <v>0</v>
      </c>
      <c r="L200" s="21">
        <f t="shared" si="13"/>
        <v>0</v>
      </c>
      <c r="M200" s="21">
        <v>250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f>SUM(J200:K200:L200:M200)</f>
        <v>3250</v>
      </c>
    </row>
    <row r="201" spans="1:19" s="2" customFormat="1" ht="12.75" x14ac:dyDescent="0.2">
      <c r="A201" s="5">
        <v>199</v>
      </c>
      <c r="B201" s="15">
        <f>VLOOKUP(D201,[4]_202212_22PuestosExt!$A$3:$W$544,2,FALSE)</f>
        <v>9901447657</v>
      </c>
      <c r="C201" s="16" t="s">
        <v>212</v>
      </c>
      <c r="D201" s="17">
        <v>38210568</v>
      </c>
      <c r="E201" s="17">
        <v>21</v>
      </c>
      <c r="F201" s="18">
        <v>375</v>
      </c>
      <c r="G201" s="18"/>
      <c r="H201" s="18">
        <v>5000</v>
      </c>
      <c r="I201" s="19" t="s">
        <v>784</v>
      </c>
      <c r="J201" s="21">
        <f t="shared" si="12"/>
        <v>5000</v>
      </c>
      <c r="K201" s="21">
        <f t="shared" si="14"/>
        <v>375</v>
      </c>
      <c r="L201" s="21">
        <f t="shared" si="13"/>
        <v>0</v>
      </c>
      <c r="M201" s="21">
        <v>250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f>SUM(J201:K201:L201:M201)</f>
        <v>5625</v>
      </c>
    </row>
    <row r="202" spans="1:19" s="2" customFormat="1" ht="22.5" x14ac:dyDescent="0.2">
      <c r="A202" s="5">
        <v>200</v>
      </c>
      <c r="B202" s="15">
        <f>VLOOKUP(D202,[4]_202212_22PuestosExt!$A$3:$W$544,2,FALSE)</f>
        <v>9901447664</v>
      </c>
      <c r="C202" s="16" t="s">
        <v>213</v>
      </c>
      <c r="D202" s="17">
        <v>56262078</v>
      </c>
      <c r="E202" s="17">
        <v>21</v>
      </c>
      <c r="F202" s="18"/>
      <c r="G202" s="18"/>
      <c r="H202" s="18">
        <v>3500</v>
      </c>
      <c r="I202" s="19" t="s">
        <v>801</v>
      </c>
      <c r="J202" s="21">
        <f t="shared" si="12"/>
        <v>3500</v>
      </c>
      <c r="K202" s="21">
        <f t="shared" si="14"/>
        <v>0</v>
      </c>
      <c r="L202" s="21">
        <f t="shared" si="13"/>
        <v>0</v>
      </c>
      <c r="M202" s="21">
        <v>250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f>SUM(J202:K202:L202:M202)</f>
        <v>3750</v>
      </c>
    </row>
    <row r="203" spans="1:19" s="2" customFormat="1" ht="12.75" x14ac:dyDescent="0.2">
      <c r="A203" s="5">
        <v>201</v>
      </c>
      <c r="B203" s="15">
        <f>VLOOKUP(D203,[4]_202212_22PuestosExt!$A$3:$W$544,2,FALSE)</f>
        <v>9901447640</v>
      </c>
      <c r="C203" s="16" t="s">
        <v>214</v>
      </c>
      <c r="D203" s="17">
        <v>92058612</v>
      </c>
      <c r="E203" s="17">
        <v>21</v>
      </c>
      <c r="F203" s="18"/>
      <c r="G203" s="18"/>
      <c r="H203" s="18">
        <v>3000</v>
      </c>
      <c r="I203" s="19" t="s">
        <v>783</v>
      </c>
      <c r="J203" s="21">
        <f t="shared" si="12"/>
        <v>3000</v>
      </c>
      <c r="K203" s="21">
        <f t="shared" si="14"/>
        <v>0</v>
      </c>
      <c r="L203" s="21">
        <f t="shared" si="13"/>
        <v>0</v>
      </c>
      <c r="M203" s="21">
        <v>250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f>SUM(J203:K203:L203:M203)</f>
        <v>3250</v>
      </c>
    </row>
    <row r="204" spans="1:19" s="2" customFormat="1" ht="12.75" x14ac:dyDescent="0.2">
      <c r="A204" s="5">
        <v>202</v>
      </c>
      <c r="B204" s="15">
        <f>VLOOKUP(D204,[4]_202212_22PuestosExt!$A$3:$W$544,2,FALSE)</f>
        <v>9901529924</v>
      </c>
      <c r="C204" s="16" t="s">
        <v>215</v>
      </c>
      <c r="D204" s="17">
        <v>107559919</v>
      </c>
      <c r="E204" s="17">
        <v>21</v>
      </c>
      <c r="F204" s="18"/>
      <c r="G204" s="18"/>
      <c r="H204" s="18">
        <v>3000</v>
      </c>
      <c r="I204" s="19" t="s">
        <v>738</v>
      </c>
      <c r="J204" s="21">
        <f t="shared" si="12"/>
        <v>3000</v>
      </c>
      <c r="K204" s="21">
        <f t="shared" si="14"/>
        <v>0</v>
      </c>
      <c r="L204" s="21">
        <f t="shared" si="13"/>
        <v>0</v>
      </c>
      <c r="M204" s="21">
        <v>250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f>SUM(J204:K204:L204:M204)</f>
        <v>3250</v>
      </c>
    </row>
    <row r="205" spans="1:19" s="2" customFormat="1" ht="12.75" x14ac:dyDescent="0.2">
      <c r="A205" s="5">
        <v>203</v>
      </c>
      <c r="B205" s="15">
        <f>VLOOKUP(D205,[4]_202212_22PuestosExt!$A$3:$W$544,2,FALSE)</f>
        <v>9901558988</v>
      </c>
      <c r="C205" s="16" t="s">
        <v>216</v>
      </c>
      <c r="D205" s="17">
        <v>85350265</v>
      </c>
      <c r="E205" s="17">
        <v>21</v>
      </c>
      <c r="F205" s="18"/>
      <c r="G205" s="18"/>
      <c r="H205" s="18">
        <v>3500</v>
      </c>
      <c r="I205" s="19" t="s">
        <v>775</v>
      </c>
      <c r="J205" s="21">
        <f t="shared" si="12"/>
        <v>3500</v>
      </c>
      <c r="K205" s="21">
        <f t="shared" si="14"/>
        <v>0</v>
      </c>
      <c r="L205" s="21">
        <f t="shared" si="13"/>
        <v>0</v>
      </c>
      <c r="M205" s="21">
        <v>250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f>SUM(J205:K205:L205:M205)</f>
        <v>3750</v>
      </c>
    </row>
    <row r="206" spans="1:19" s="2" customFormat="1" ht="12.75" x14ac:dyDescent="0.2">
      <c r="A206" s="5">
        <v>204</v>
      </c>
      <c r="B206" s="15">
        <f>VLOOKUP(D206,[4]_202212_22PuestosExt!$A$3:$W$544,2,FALSE)</f>
        <v>9901497146</v>
      </c>
      <c r="C206" s="16" t="s">
        <v>217</v>
      </c>
      <c r="D206" s="17">
        <v>30528313</v>
      </c>
      <c r="E206" s="17">
        <v>21</v>
      </c>
      <c r="F206" s="18"/>
      <c r="G206" s="18">
        <v>550</v>
      </c>
      <c r="H206" s="18">
        <v>2500</v>
      </c>
      <c r="I206" s="19" t="s">
        <v>782</v>
      </c>
      <c r="J206" s="21">
        <f t="shared" si="12"/>
        <v>2500</v>
      </c>
      <c r="K206" s="21">
        <f t="shared" si="14"/>
        <v>0</v>
      </c>
      <c r="L206" s="21">
        <f t="shared" si="13"/>
        <v>550</v>
      </c>
      <c r="M206" s="21">
        <v>250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f>SUM(J206:K206:L206:M206)</f>
        <v>3300</v>
      </c>
    </row>
    <row r="207" spans="1:19" s="2" customFormat="1" ht="12.75" x14ac:dyDescent="0.2">
      <c r="A207" s="5">
        <v>205</v>
      </c>
      <c r="B207" s="15">
        <f>VLOOKUP(D207,[4]_202212_22PuestosExt!$A$3:$W$544,2,FALSE)</f>
        <v>9901554280</v>
      </c>
      <c r="C207" s="16" t="s">
        <v>218</v>
      </c>
      <c r="D207" s="17">
        <v>86999583</v>
      </c>
      <c r="E207" s="17">
        <v>21</v>
      </c>
      <c r="F207" s="18"/>
      <c r="G207" s="18"/>
      <c r="H207" s="18">
        <v>3000</v>
      </c>
      <c r="I207" s="19" t="s">
        <v>783</v>
      </c>
      <c r="J207" s="21">
        <f t="shared" si="12"/>
        <v>3000</v>
      </c>
      <c r="K207" s="21">
        <f t="shared" si="14"/>
        <v>0</v>
      </c>
      <c r="L207" s="21">
        <f t="shared" si="13"/>
        <v>0</v>
      </c>
      <c r="M207" s="21">
        <v>250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f>SUM(J207:K207:L207:M207)</f>
        <v>3250</v>
      </c>
    </row>
    <row r="208" spans="1:19" s="2" customFormat="1" ht="22.5" x14ac:dyDescent="0.2">
      <c r="A208" s="5">
        <v>206</v>
      </c>
      <c r="B208" s="15">
        <f>VLOOKUP(D208,[4]_202212_22PuestosExt!$A$3:$W$544,2,FALSE)</f>
        <v>9901497049</v>
      </c>
      <c r="C208" s="16" t="s">
        <v>219</v>
      </c>
      <c r="D208" s="17">
        <v>34509445</v>
      </c>
      <c r="E208" s="17">
        <v>21</v>
      </c>
      <c r="F208" s="18">
        <v>375</v>
      </c>
      <c r="G208" s="18"/>
      <c r="H208" s="18">
        <v>5000</v>
      </c>
      <c r="I208" s="19" t="s">
        <v>800</v>
      </c>
      <c r="J208" s="21">
        <f t="shared" si="12"/>
        <v>5000</v>
      </c>
      <c r="K208" s="21">
        <f t="shared" si="14"/>
        <v>375</v>
      </c>
      <c r="L208" s="21">
        <f t="shared" si="13"/>
        <v>0</v>
      </c>
      <c r="M208" s="21">
        <v>250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f>SUM(J208:K208:L208:M208)</f>
        <v>5625</v>
      </c>
    </row>
    <row r="209" spans="1:19" s="2" customFormat="1" ht="12.75" x14ac:dyDescent="0.2">
      <c r="A209" s="5">
        <v>207</v>
      </c>
      <c r="B209" s="15">
        <f>VLOOKUP(D209,[4]_202212_22PuestosExt!$A$3:$W$544,2,FALSE)</f>
        <v>990085920</v>
      </c>
      <c r="C209" s="16" t="s">
        <v>220</v>
      </c>
      <c r="D209" s="17">
        <v>47053682</v>
      </c>
      <c r="E209" s="17">
        <v>21</v>
      </c>
      <c r="F209" s="18"/>
      <c r="G209" s="18"/>
      <c r="H209" s="18">
        <v>3500</v>
      </c>
      <c r="I209" s="19" t="s">
        <v>775</v>
      </c>
      <c r="J209" s="21">
        <f t="shared" si="12"/>
        <v>3500</v>
      </c>
      <c r="K209" s="21">
        <f t="shared" si="14"/>
        <v>0</v>
      </c>
      <c r="L209" s="21">
        <f t="shared" si="13"/>
        <v>0</v>
      </c>
      <c r="M209" s="21">
        <v>250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f>SUM(J209:K209:L209:M209)</f>
        <v>3750</v>
      </c>
    </row>
    <row r="210" spans="1:19" s="2" customFormat="1" ht="22.5" x14ac:dyDescent="0.2">
      <c r="A210" s="5">
        <v>208</v>
      </c>
      <c r="B210" s="15">
        <f>VLOOKUP(D210,[4]_202212_22PuestosExt!$A$3:$W$544,2,FALSE)</f>
        <v>9901497164</v>
      </c>
      <c r="C210" s="16" t="s">
        <v>221</v>
      </c>
      <c r="D210" s="17">
        <v>23428430</v>
      </c>
      <c r="E210" s="17">
        <v>21</v>
      </c>
      <c r="F210" s="18"/>
      <c r="G210" s="18"/>
      <c r="H210" s="18">
        <v>3500</v>
      </c>
      <c r="I210" s="19" t="s">
        <v>775</v>
      </c>
      <c r="J210" s="21">
        <f t="shared" si="12"/>
        <v>3500</v>
      </c>
      <c r="K210" s="21">
        <f t="shared" si="14"/>
        <v>0</v>
      </c>
      <c r="L210" s="21">
        <f t="shared" si="13"/>
        <v>0</v>
      </c>
      <c r="M210" s="21">
        <v>250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f>SUM(J210:K210:L210:M210)</f>
        <v>3750</v>
      </c>
    </row>
    <row r="211" spans="1:19" s="2" customFormat="1" ht="22.5" x14ac:dyDescent="0.2">
      <c r="A211" s="5">
        <v>209</v>
      </c>
      <c r="B211" s="15">
        <f>VLOOKUP(D211,[4]_202212_22PuestosExt!$A$3:$W$544,2,FALSE)</f>
        <v>9901496724</v>
      </c>
      <c r="C211" s="16" t="s">
        <v>222</v>
      </c>
      <c r="D211" s="17">
        <v>85182419</v>
      </c>
      <c r="E211" s="17">
        <v>21</v>
      </c>
      <c r="F211" s="18"/>
      <c r="G211" s="18"/>
      <c r="H211" s="18">
        <v>3000</v>
      </c>
      <c r="I211" s="19" t="s">
        <v>760</v>
      </c>
      <c r="J211" s="21">
        <f t="shared" si="12"/>
        <v>3000</v>
      </c>
      <c r="K211" s="21">
        <f t="shared" si="14"/>
        <v>0</v>
      </c>
      <c r="L211" s="21">
        <f t="shared" si="13"/>
        <v>0</v>
      </c>
      <c r="M211" s="21">
        <v>250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f>SUM(J211:K211:L211:M211)</f>
        <v>3250</v>
      </c>
    </row>
    <row r="212" spans="1:19" s="2" customFormat="1" ht="22.5" x14ac:dyDescent="0.2">
      <c r="A212" s="5">
        <v>210</v>
      </c>
      <c r="B212" s="15">
        <f>VLOOKUP(D212,[4]_202212_22PuestosExt!$A$3:$W$544,2,FALSE)</f>
        <v>9901496728</v>
      </c>
      <c r="C212" s="16" t="s">
        <v>223</v>
      </c>
      <c r="D212" s="17">
        <v>97948209</v>
      </c>
      <c r="E212" s="17">
        <v>21</v>
      </c>
      <c r="F212" s="18"/>
      <c r="G212" s="18"/>
      <c r="H212" s="18">
        <v>3000</v>
      </c>
      <c r="I212" s="19" t="s">
        <v>783</v>
      </c>
      <c r="J212" s="21">
        <f t="shared" si="12"/>
        <v>3000</v>
      </c>
      <c r="K212" s="21">
        <f t="shared" si="14"/>
        <v>0</v>
      </c>
      <c r="L212" s="21">
        <f t="shared" si="13"/>
        <v>0</v>
      </c>
      <c r="M212" s="21">
        <v>250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f>SUM(J212:K212:L212:M212)</f>
        <v>3250</v>
      </c>
    </row>
    <row r="213" spans="1:19" s="2" customFormat="1" ht="22.5" x14ac:dyDescent="0.2">
      <c r="A213" s="5">
        <v>211</v>
      </c>
      <c r="B213" s="15">
        <f>VLOOKUP(D213,[4]_202212_22PuestosExt!$A$3:$W$544,2,FALSE)</f>
        <v>9901497266</v>
      </c>
      <c r="C213" s="16" t="s">
        <v>224</v>
      </c>
      <c r="D213" s="17">
        <v>33183562</v>
      </c>
      <c r="E213" s="17">
        <v>21</v>
      </c>
      <c r="F213" s="18"/>
      <c r="G213" s="18"/>
      <c r="H213" s="18">
        <v>3000</v>
      </c>
      <c r="I213" s="19" t="s">
        <v>799</v>
      </c>
      <c r="J213" s="21">
        <f t="shared" si="12"/>
        <v>3000</v>
      </c>
      <c r="K213" s="21">
        <f t="shared" si="14"/>
        <v>0</v>
      </c>
      <c r="L213" s="21">
        <f t="shared" si="13"/>
        <v>0</v>
      </c>
      <c r="M213" s="21">
        <v>250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f>SUM(J213:K213:L213:M213)</f>
        <v>3250</v>
      </c>
    </row>
    <row r="214" spans="1:19" s="2" customFormat="1" ht="12.75" x14ac:dyDescent="0.2">
      <c r="A214" s="5">
        <v>212</v>
      </c>
      <c r="B214" s="15">
        <f>VLOOKUP(D214,[4]_202212_22PuestosExt!$A$3:$W$544,2,FALSE)</f>
        <v>9901497152</v>
      </c>
      <c r="C214" s="16" t="s">
        <v>225</v>
      </c>
      <c r="D214" s="17">
        <v>76059332</v>
      </c>
      <c r="E214" s="17">
        <v>21</v>
      </c>
      <c r="F214" s="18"/>
      <c r="G214" s="18">
        <v>550</v>
      </c>
      <c r="H214" s="18">
        <v>2500</v>
      </c>
      <c r="I214" s="19" t="s">
        <v>782</v>
      </c>
      <c r="J214" s="21">
        <f t="shared" si="12"/>
        <v>2500</v>
      </c>
      <c r="K214" s="21">
        <f t="shared" si="14"/>
        <v>0</v>
      </c>
      <c r="L214" s="21">
        <f t="shared" si="13"/>
        <v>550</v>
      </c>
      <c r="M214" s="21">
        <v>250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f>SUM(J214:K214:L214:M214)</f>
        <v>3300</v>
      </c>
    </row>
    <row r="215" spans="1:19" s="2" customFormat="1" ht="12.75" x14ac:dyDescent="0.2">
      <c r="A215" s="5">
        <v>213</v>
      </c>
      <c r="B215" s="15">
        <f>VLOOKUP(D215,[4]_202212_22PuestosExt!$A$3:$W$544,2,FALSE)</f>
        <v>9901496731</v>
      </c>
      <c r="C215" s="16" t="s">
        <v>226</v>
      </c>
      <c r="D215" s="17">
        <v>72924284</v>
      </c>
      <c r="E215" s="17">
        <v>21</v>
      </c>
      <c r="F215" s="18"/>
      <c r="G215" s="18">
        <v>550</v>
      </c>
      <c r="H215" s="18">
        <v>2500</v>
      </c>
      <c r="I215" s="19" t="s">
        <v>782</v>
      </c>
      <c r="J215" s="21">
        <f t="shared" si="12"/>
        <v>2500</v>
      </c>
      <c r="K215" s="21">
        <f t="shared" si="14"/>
        <v>0</v>
      </c>
      <c r="L215" s="21">
        <f t="shared" si="13"/>
        <v>550</v>
      </c>
      <c r="M215" s="21">
        <v>250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f>SUM(J215:K215:L215:M215)</f>
        <v>3300</v>
      </c>
    </row>
    <row r="216" spans="1:19" s="2" customFormat="1" ht="12.75" x14ac:dyDescent="0.2">
      <c r="A216" s="5">
        <v>214</v>
      </c>
      <c r="B216" s="15">
        <f>VLOOKUP(D216,[4]_202212_22PuestosExt!$A$3:$W$544,2,FALSE)</f>
        <v>9901047908</v>
      </c>
      <c r="C216" s="16" t="s">
        <v>227</v>
      </c>
      <c r="D216" s="17">
        <v>8973008</v>
      </c>
      <c r="E216" s="17">
        <v>21</v>
      </c>
      <c r="F216" s="18">
        <v>375</v>
      </c>
      <c r="G216" s="18"/>
      <c r="H216" s="18">
        <v>5000</v>
      </c>
      <c r="I216" s="19" t="s">
        <v>784</v>
      </c>
      <c r="J216" s="21">
        <f t="shared" si="12"/>
        <v>5000</v>
      </c>
      <c r="K216" s="21">
        <f t="shared" si="14"/>
        <v>375</v>
      </c>
      <c r="L216" s="21">
        <f t="shared" si="13"/>
        <v>0</v>
      </c>
      <c r="M216" s="21">
        <v>250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f>SUM(J216:K216:L216:M216)</f>
        <v>5625</v>
      </c>
    </row>
    <row r="217" spans="1:19" s="2" customFormat="1" ht="12.75" x14ac:dyDescent="0.2">
      <c r="A217" s="5">
        <v>215</v>
      </c>
      <c r="B217" s="15">
        <f>VLOOKUP(D217,[4]_202212_22PuestosExt!$A$3:$W$544,2,FALSE)</f>
        <v>990049133</v>
      </c>
      <c r="C217" s="16" t="s">
        <v>228</v>
      </c>
      <c r="D217" s="17">
        <v>26003260</v>
      </c>
      <c r="E217" s="17">
        <v>21</v>
      </c>
      <c r="F217" s="18"/>
      <c r="G217" s="18"/>
      <c r="H217" s="18">
        <v>3500</v>
      </c>
      <c r="I217" s="19" t="s">
        <v>775</v>
      </c>
      <c r="J217" s="21">
        <f t="shared" si="12"/>
        <v>3500</v>
      </c>
      <c r="K217" s="21">
        <f t="shared" si="14"/>
        <v>0</v>
      </c>
      <c r="L217" s="21">
        <f t="shared" si="13"/>
        <v>0</v>
      </c>
      <c r="M217" s="21">
        <v>250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f>SUM(J217:K217:L217:M217)</f>
        <v>3750</v>
      </c>
    </row>
    <row r="218" spans="1:19" s="2" customFormat="1" ht="12.75" x14ac:dyDescent="0.2">
      <c r="A218" s="5">
        <v>216</v>
      </c>
      <c r="B218" s="15">
        <f>VLOOKUP(D218,[4]_202212_22PuestosExt!$A$3:$W$544,2,FALSE)</f>
        <v>9901539708</v>
      </c>
      <c r="C218" s="16" t="s">
        <v>229</v>
      </c>
      <c r="D218" s="17">
        <v>109412370</v>
      </c>
      <c r="E218" s="17">
        <v>21</v>
      </c>
      <c r="F218" s="18"/>
      <c r="G218" s="18">
        <v>0</v>
      </c>
      <c r="H218" s="18">
        <v>3000</v>
      </c>
      <c r="I218" s="19" t="s">
        <v>760</v>
      </c>
      <c r="J218" s="21">
        <f t="shared" si="12"/>
        <v>3000</v>
      </c>
      <c r="K218" s="21">
        <f t="shared" si="14"/>
        <v>0</v>
      </c>
      <c r="L218" s="21">
        <f t="shared" si="13"/>
        <v>0</v>
      </c>
      <c r="M218" s="21">
        <v>250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f>SUM(J218:K218:L218:M218)</f>
        <v>3250</v>
      </c>
    </row>
    <row r="219" spans="1:19" s="2" customFormat="1" ht="22.5" x14ac:dyDescent="0.2">
      <c r="A219" s="5">
        <v>217</v>
      </c>
      <c r="B219" s="15">
        <f>VLOOKUP(D219,[4]_202212_22PuestosExt!$A$3:$W$544,2,FALSE)</f>
        <v>9901539704</v>
      </c>
      <c r="C219" s="16" t="s">
        <v>230</v>
      </c>
      <c r="D219" s="17">
        <v>102156093</v>
      </c>
      <c r="E219" s="17">
        <v>21</v>
      </c>
      <c r="F219" s="18"/>
      <c r="G219" s="18"/>
      <c r="H219" s="18">
        <v>3000</v>
      </c>
      <c r="I219" s="19" t="s">
        <v>783</v>
      </c>
      <c r="J219" s="21">
        <f t="shared" si="12"/>
        <v>3000</v>
      </c>
      <c r="K219" s="21">
        <f t="shared" si="14"/>
        <v>0</v>
      </c>
      <c r="L219" s="21">
        <f t="shared" si="13"/>
        <v>0</v>
      </c>
      <c r="M219" s="21">
        <v>250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f>SUM(J219:K219:L219:M219)</f>
        <v>3250</v>
      </c>
    </row>
    <row r="220" spans="1:19" s="2" customFormat="1" ht="22.5" x14ac:dyDescent="0.2">
      <c r="A220" s="5">
        <v>218</v>
      </c>
      <c r="B220" s="15">
        <f>VLOOKUP(D220,[4]_202212_22PuestosExt!$A$3:$W$544,2,FALSE)</f>
        <v>9901554304</v>
      </c>
      <c r="C220" s="16" t="s">
        <v>231</v>
      </c>
      <c r="D220" s="17">
        <v>61022713</v>
      </c>
      <c r="E220" s="17">
        <v>21</v>
      </c>
      <c r="F220" s="18"/>
      <c r="G220" s="18"/>
      <c r="H220" s="18">
        <v>3000</v>
      </c>
      <c r="I220" s="19" t="s">
        <v>799</v>
      </c>
      <c r="J220" s="21">
        <f t="shared" si="12"/>
        <v>3000</v>
      </c>
      <c r="K220" s="21">
        <f t="shared" si="14"/>
        <v>0</v>
      </c>
      <c r="L220" s="21">
        <f t="shared" si="13"/>
        <v>0</v>
      </c>
      <c r="M220" s="21">
        <v>250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f>SUM(J220:K220:L220:M220)</f>
        <v>3250</v>
      </c>
    </row>
    <row r="221" spans="1:19" s="2" customFormat="1" ht="12.75" x14ac:dyDescent="0.2">
      <c r="A221" s="5">
        <v>219</v>
      </c>
      <c r="B221" s="15">
        <f>VLOOKUP(D221,[4]_202212_22PuestosExt!$A$3:$W$544,2,FALSE)</f>
        <v>9901539706</v>
      </c>
      <c r="C221" s="16" t="s">
        <v>232</v>
      </c>
      <c r="D221" s="17">
        <v>80960251</v>
      </c>
      <c r="E221" s="17">
        <v>21</v>
      </c>
      <c r="F221" s="18"/>
      <c r="G221" s="18">
        <v>550</v>
      </c>
      <c r="H221" s="18">
        <v>2500</v>
      </c>
      <c r="I221" s="19" t="s">
        <v>782</v>
      </c>
      <c r="J221" s="21">
        <f t="shared" si="12"/>
        <v>2500</v>
      </c>
      <c r="K221" s="21">
        <f t="shared" si="14"/>
        <v>0</v>
      </c>
      <c r="L221" s="21">
        <f t="shared" si="13"/>
        <v>550</v>
      </c>
      <c r="M221" s="21">
        <v>250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f>SUM(J221:K221:L221:M221)</f>
        <v>3300</v>
      </c>
    </row>
    <row r="222" spans="1:19" s="2" customFormat="1" ht="12.75" x14ac:dyDescent="0.2">
      <c r="A222" s="5">
        <v>220</v>
      </c>
      <c r="B222" s="15">
        <f>VLOOKUP(D222,[4]_202212_22PuestosExt!$A$3:$W$544,2,FALSE)</f>
        <v>9901496734</v>
      </c>
      <c r="C222" s="16" t="s">
        <v>233</v>
      </c>
      <c r="D222" s="17">
        <v>88053261</v>
      </c>
      <c r="E222" s="17">
        <v>21</v>
      </c>
      <c r="F222" s="18"/>
      <c r="G222" s="18"/>
      <c r="H222" s="18">
        <v>5000</v>
      </c>
      <c r="I222" s="19" t="s">
        <v>800</v>
      </c>
      <c r="J222" s="21">
        <f t="shared" si="12"/>
        <v>5000</v>
      </c>
      <c r="K222" s="21">
        <f t="shared" si="14"/>
        <v>0</v>
      </c>
      <c r="L222" s="21">
        <f t="shared" si="13"/>
        <v>0</v>
      </c>
      <c r="M222" s="21">
        <v>250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f>SUM(J222:K222:L222:M222)</f>
        <v>5250</v>
      </c>
    </row>
    <row r="223" spans="1:19" s="2" customFormat="1" ht="22.5" x14ac:dyDescent="0.2">
      <c r="A223" s="5">
        <v>221</v>
      </c>
      <c r="B223" s="15">
        <f>VLOOKUP(D223,[4]_202212_22PuestosExt!$A$3:$W$544,2,FALSE)</f>
        <v>9901483091</v>
      </c>
      <c r="C223" s="16" t="s">
        <v>234</v>
      </c>
      <c r="D223" s="17">
        <v>76701115</v>
      </c>
      <c r="E223" s="17">
        <v>21</v>
      </c>
      <c r="F223" s="18"/>
      <c r="G223" s="18"/>
      <c r="H223" s="18">
        <v>3000</v>
      </c>
      <c r="I223" s="19" t="s">
        <v>738</v>
      </c>
      <c r="J223" s="21">
        <f t="shared" si="12"/>
        <v>3000</v>
      </c>
      <c r="K223" s="21">
        <f t="shared" si="14"/>
        <v>0</v>
      </c>
      <c r="L223" s="21">
        <f t="shared" si="13"/>
        <v>0</v>
      </c>
      <c r="M223" s="21">
        <v>250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f>SUM(J223:K223:L223:M223)</f>
        <v>3250</v>
      </c>
    </row>
    <row r="224" spans="1:19" s="2" customFormat="1" ht="22.5" x14ac:dyDescent="0.2">
      <c r="A224" s="5">
        <v>222</v>
      </c>
      <c r="B224" s="15">
        <f>VLOOKUP(D224,[4]_202212_22PuestosExt!$A$3:$W$544,2,FALSE)</f>
        <v>9901546123</v>
      </c>
      <c r="C224" s="16" t="s">
        <v>235</v>
      </c>
      <c r="D224" s="17">
        <v>48660531</v>
      </c>
      <c r="E224" s="17">
        <v>21</v>
      </c>
      <c r="F224" s="18"/>
      <c r="G224" s="18"/>
      <c r="H224" s="18">
        <v>5000</v>
      </c>
      <c r="I224" s="19" t="s">
        <v>800</v>
      </c>
      <c r="J224" s="21">
        <f t="shared" si="12"/>
        <v>5000</v>
      </c>
      <c r="K224" s="21">
        <f t="shared" si="14"/>
        <v>0</v>
      </c>
      <c r="L224" s="21">
        <f t="shared" si="13"/>
        <v>0</v>
      </c>
      <c r="M224" s="21">
        <v>250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f>SUM(J224:K224:L224:M224)</f>
        <v>5250</v>
      </c>
    </row>
    <row r="225" spans="1:19" s="2" customFormat="1" ht="12.75" x14ac:dyDescent="0.2">
      <c r="A225" s="5">
        <v>223</v>
      </c>
      <c r="B225" s="15">
        <f>VLOOKUP(D225,[4]_202212_22PuestosExt!$A$3:$W$544,2,FALSE)</f>
        <v>9901134009</v>
      </c>
      <c r="C225" s="16" t="s">
        <v>236</v>
      </c>
      <c r="D225" s="17">
        <v>14398028</v>
      </c>
      <c r="E225" s="17">
        <v>21</v>
      </c>
      <c r="F225" s="18">
        <v>375</v>
      </c>
      <c r="G225" s="18"/>
      <c r="H225" s="18">
        <v>5000</v>
      </c>
      <c r="I225" s="19" t="s">
        <v>800</v>
      </c>
      <c r="J225" s="21">
        <f t="shared" si="12"/>
        <v>5000</v>
      </c>
      <c r="K225" s="21">
        <f t="shared" si="14"/>
        <v>375</v>
      </c>
      <c r="L225" s="21">
        <f t="shared" si="13"/>
        <v>0</v>
      </c>
      <c r="M225" s="21">
        <v>250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f>SUM(J225:K225:L225:M225)</f>
        <v>5625</v>
      </c>
    </row>
    <row r="226" spans="1:19" s="2" customFormat="1" ht="12.75" x14ac:dyDescent="0.2">
      <c r="A226" s="5">
        <v>224</v>
      </c>
      <c r="B226" s="15">
        <f>VLOOKUP(D226,[4]_202212_22PuestosExt!$A$3:$W$544,2,FALSE)</f>
        <v>9901499259</v>
      </c>
      <c r="C226" s="16" t="s">
        <v>237</v>
      </c>
      <c r="D226" s="17">
        <v>99359200</v>
      </c>
      <c r="E226" s="17">
        <v>21</v>
      </c>
      <c r="F226" s="18"/>
      <c r="G226" s="18"/>
      <c r="H226" s="18">
        <v>3000</v>
      </c>
      <c r="I226" s="19" t="s">
        <v>738</v>
      </c>
      <c r="J226" s="21">
        <f t="shared" si="12"/>
        <v>3000</v>
      </c>
      <c r="K226" s="21">
        <f t="shared" si="14"/>
        <v>0</v>
      </c>
      <c r="L226" s="21">
        <f t="shared" si="13"/>
        <v>0</v>
      </c>
      <c r="M226" s="21">
        <v>250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f>SUM(J226:K226:L226:M226)</f>
        <v>3250</v>
      </c>
    </row>
    <row r="227" spans="1:19" s="2" customFormat="1" ht="22.5" x14ac:dyDescent="0.2">
      <c r="A227" s="5">
        <v>225</v>
      </c>
      <c r="B227" s="15">
        <f>VLOOKUP(D227,[4]_202212_22PuestosExt!$A$3:$W$544,2,FALSE)</f>
        <v>9901496893</v>
      </c>
      <c r="C227" s="16" t="s">
        <v>238</v>
      </c>
      <c r="D227" s="17">
        <v>80923836</v>
      </c>
      <c r="E227" s="17">
        <v>21</v>
      </c>
      <c r="F227" s="18">
        <v>375</v>
      </c>
      <c r="G227" s="18"/>
      <c r="H227" s="18">
        <v>5000</v>
      </c>
      <c r="I227" s="19" t="s">
        <v>800</v>
      </c>
      <c r="J227" s="21">
        <f t="shared" si="12"/>
        <v>5000</v>
      </c>
      <c r="K227" s="21">
        <f t="shared" si="14"/>
        <v>375</v>
      </c>
      <c r="L227" s="21">
        <f t="shared" si="13"/>
        <v>0</v>
      </c>
      <c r="M227" s="21">
        <v>250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f>SUM(J227:K227:L227:M227)</f>
        <v>5625</v>
      </c>
    </row>
    <row r="228" spans="1:19" s="2" customFormat="1" ht="12.75" x14ac:dyDescent="0.2">
      <c r="A228" s="5">
        <v>226</v>
      </c>
      <c r="B228" s="15">
        <f>VLOOKUP(D228,[4]_202212_22PuestosExt!$A$3:$W$544,2,FALSE)</f>
        <v>9901496201</v>
      </c>
      <c r="C228" s="16" t="s">
        <v>239</v>
      </c>
      <c r="D228" s="17">
        <v>84075031</v>
      </c>
      <c r="E228" s="17">
        <v>21</v>
      </c>
      <c r="F228" s="18"/>
      <c r="G228" s="18"/>
      <c r="H228" s="18">
        <v>3000</v>
      </c>
      <c r="I228" s="19" t="s">
        <v>738</v>
      </c>
      <c r="J228" s="21">
        <f t="shared" si="12"/>
        <v>3000</v>
      </c>
      <c r="K228" s="21">
        <f t="shared" si="14"/>
        <v>0</v>
      </c>
      <c r="L228" s="21">
        <f t="shared" si="13"/>
        <v>0</v>
      </c>
      <c r="M228" s="21">
        <v>250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f>SUM(J228:K228:L228:M228)</f>
        <v>3250</v>
      </c>
    </row>
    <row r="229" spans="1:19" s="2" customFormat="1" ht="22.5" x14ac:dyDescent="0.2">
      <c r="A229" s="5">
        <v>227</v>
      </c>
      <c r="B229" s="15">
        <f>VLOOKUP(D229,[4]_202212_22PuestosExt!$A$3:$W$544,2,FALSE)</f>
        <v>9901496217</v>
      </c>
      <c r="C229" s="16" t="s">
        <v>240</v>
      </c>
      <c r="D229" s="17">
        <v>77319826</v>
      </c>
      <c r="E229" s="17">
        <v>21</v>
      </c>
      <c r="F229" s="18">
        <v>375</v>
      </c>
      <c r="G229" s="18"/>
      <c r="H229" s="18">
        <v>5000</v>
      </c>
      <c r="I229" s="19" t="s">
        <v>800</v>
      </c>
      <c r="J229" s="21">
        <f t="shared" si="12"/>
        <v>5000</v>
      </c>
      <c r="K229" s="21">
        <f t="shared" si="14"/>
        <v>375</v>
      </c>
      <c r="L229" s="21">
        <f t="shared" si="13"/>
        <v>0</v>
      </c>
      <c r="M229" s="21">
        <v>250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f>SUM(J229:K229:L229:M229)</f>
        <v>5625</v>
      </c>
    </row>
    <row r="230" spans="1:19" s="2" customFormat="1" ht="22.5" x14ac:dyDescent="0.2">
      <c r="A230" s="5">
        <v>228</v>
      </c>
      <c r="B230" s="15">
        <f>VLOOKUP(D230,[4]_202212_22PuestosExt!$A$3:$W$544,2,FALSE)</f>
        <v>990058507</v>
      </c>
      <c r="C230" s="16" t="s">
        <v>241</v>
      </c>
      <c r="D230" s="17">
        <v>20339461</v>
      </c>
      <c r="E230" s="17">
        <v>21</v>
      </c>
      <c r="F230" s="18"/>
      <c r="G230" s="18"/>
      <c r="H230" s="18">
        <v>3500</v>
      </c>
      <c r="I230" s="19" t="s">
        <v>801</v>
      </c>
      <c r="J230" s="21">
        <f t="shared" si="12"/>
        <v>3500</v>
      </c>
      <c r="K230" s="21">
        <f t="shared" si="14"/>
        <v>0</v>
      </c>
      <c r="L230" s="21">
        <f t="shared" si="13"/>
        <v>0</v>
      </c>
      <c r="M230" s="21">
        <v>250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f>SUM(J230:K230:L230:M230)</f>
        <v>3750</v>
      </c>
    </row>
    <row r="231" spans="1:19" s="2" customFormat="1" ht="17.25" customHeight="1" x14ac:dyDescent="0.2">
      <c r="A231" s="5">
        <v>229</v>
      </c>
      <c r="B231" s="15">
        <f>VLOOKUP(D231,[4]_202212_22PuestosExt!$A$3:$W$544,2,FALSE)</f>
        <v>9901447589</v>
      </c>
      <c r="C231" s="16" t="s">
        <v>242</v>
      </c>
      <c r="D231" s="17">
        <v>48798517</v>
      </c>
      <c r="E231" s="17">
        <v>21</v>
      </c>
      <c r="F231" s="18"/>
      <c r="G231" s="18"/>
      <c r="H231" s="18">
        <v>3000</v>
      </c>
      <c r="I231" s="19" t="s">
        <v>799</v>
      </c>
      <c r="J231" s="21">
        <f t="shared" si="12"/>
        <v>3000</v>
      </c>
      <c r="K231" s="21">
        <f t="shared" si="14"/>
        <v>0</v>
      </c>
      <c r="L231" s="21">
        <f t="shared" si="13"/>
        <v>0</v>
      </c>
      <c r="M231" s="21">
        <v>250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f>SUM(J231:K231:L231:M231)</f>
        <v>3250</v>
      </c>
    </row>
    <row r="232" spans="1:19" s="2" customFormat="1" ht="12.75" x14ac:dyDescent="0.2">
      <c r="A232" s="5">
        <v>230</v>
      </c>
      <c r="B232" s="15">
        <f>VLOOKUP(D232,[4]_202212_22PuestosExt!$A$3:$W$544,2,FALSE)</f>
        <v>9901234664</v>
      </c>
      <c r="C232" s="16" t="s">
        <v>243</v>
      </c>
      <c r="D232" s="17">
        <v>34554505</v>
      </c>
      <c r="E232" s="17">
        <v>21</v>
      </c>
      <c r="F232" s="18"/>
      <c r="G232" s="18"/>
      <c r="H232" s="18">
        <v>3000</v>
      </c>
      <c r="I232" s="19" t="s">
        <v>783</v>
      </c>
      <c r="J232" s="21">
        <f t="shared" si="12"/>
        <v>3000</v>
      </c>
      <c r="K232" s="21">
        <f t="shared" si="14"/>
        <v>0</v>
      </c>
      <c r="L232" s="21">
        <f t="shared" si="13"/>
        <v>0</v>
      </c>
      <c r="M232" s="21">
        <v>250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f>SUM(J232:K232:L232:M232)</f>
        <v>3250</v>
      </c>
    </row>
    <row r="233" spans="1:19" s="2" customFormat="1" ht="12.75" x14ac:dyDescent="0.2">
      <c r="A233" s="5">
        <v>231</v>
      </c>
      <c r="B233" s="15">
        <f>VLOOKUP(D233,[4]_202212_22PuestosExt!$A$3:$W$544,2,FALSE)</f>
        <v>9901496837</v>
      </c>
      <c r="C233" s="16" t="s">
        <v>244</v>
      </c>
      <c r="D233" s="17">
        <v>106192175</v>
      </c>
      <c r="E233" s="17">
        <v>21</v>
      </c>
      <c r="F233" s="18"/>
      <c r="G233" s="18"/>
      <c r="H233" s="18">
        <v>3500</v>
      </c>
      <c r="I233" s="19" t="s">
        <v>775</v>
      </c>
      <c r="J233" s="21">
        <f t="shared" si="12"/>
        <v>3500</v>
      </c>
      <c r="K233" s="21">
        <f t="shared" si="14"/>
        <v>0</v>
      </c>
      <c r="L233" s="21">
        <f t="shared" si="13"/>
        <v>0</v>
      </c>
      <c r="M233" s="21">
        <v>250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f>SUM(J233:K233:L233:M233)</f>
        <v>3750</v>
      </c>
    </row>
    <row r="234" spans="1:19" s="2" customFormat="1" ht="12.75" x14ac:dyDescent="0.2">
      <c r="A234" s="5">
        <v>232</v>
      </c>
      <c r="B234" s="15">
        <f>VLOOKUP(D234,[4]_202212_22PuestosExt!$A$3:$W$544,2,FALSE)</f>
        <v>9901496806</v>
      </c>
      <c r="C234" s="16" t="s">
        <v>245</v>
      </c>
      <c r="D234" s="17">
        <v>70446229</v>
      </c>
      <c r="E234" s="17">
        <v>21</v>
      </c>
      <c r="F234" s="18"/>
      <c r="G234" s="18"/>
      <c r="H234" s="18">
        <v>3000</v>
      </c>
      <c r="I234" s="19" t="s">
        <v>783</v>
      </c>
      <c r="J234" s="21">
        <f t="shared" si="12"/>
        <v>3000</v>
      </c>
      <c r="K234" s="21">
        <f t="shared" si="14"/>
        <v>0</v>
      </c>
      <c r="L234" s="21">
        <f t="shared" si="13"/>
        <v>0</v>
      </c>
      <c r="M234" s="21">
        <v>250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f>SUM(J234:K234:L234:M234)</f>
        <v>3250</v>
      </c>
    </row>
    <row r="235" spans="1:19" s="2" customFormat="1" ht="12.75" x14ac:dyDescent="0.2">
      <c r="A235" s="5">
        <v>233</v>
      </c>
      <c r="B235" s="15">
        <f>VLOOKUP(D235,[4]_202212_22PuestosExt!$A$3:$W$544,2,FALSE)</f>
        <v>9901496838</v>
      </c>
      <c r="C235" s="16" t="s">
        <v>246</v>
      </c>
      <c r="D235" s="17">
        <v>108641937</v>
      </c>
      <c r="E235" s="17">
        <v>21</v>
      </c>
      <c r="F235" s="18"/>
      <c r="G235" s="18"/>
      <c r="H235" s="18">
        <v>3000</v>
      </c>
      <c r="I235" s="19" t="s">
        <v>802</v>
      </c>
      <c r="J235" s="21">
        <f t="shared" si="12"/>
        <v>3000</v>
      </c>
      <c r="K235" s="21">
        <f t="shared" si="14"/>
        <v>0</v>
      </c>
      <c r="L235" s="21">
        <f t="shared" si="13"/>
        <v>0</v>
      </c>
      <c r="M235" s="21">
        <v>250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f>SUM(J235:K235:L235:M235)</f>
        <v>3250</v>
      </c>
    </row>
    <row r="236" spans="1:19" s="2" customFormat="1" ht="12.75" x14ac:dyDescent="0.2">
      <c r="A236" s="5">
        <v>234</v>
      </c>
      <c r="B236" s="15">
        <f>VLOOKUP(D236,[4]_202212_22PuestosExt!$A$3:$W$544,2,FALSE)</f>
        <v>9901175669</v>
      </c>
      <c r="C236" s="16" t="s">
        <v>247</v>
      </c>
      <c r="D236" s="17">
        <v>69339783</v>
      </c>
      <c r="E236" s="17">
        <v>21</v>
      </c>
      <c r="F236" s="18"/>
      <c r="G236" s="18"/>
      <c r="H236" s="18">
        <v>3000</v>
      </c>
      <c r="I236" s="19" t="s">
        <v>799</v>
      </c>
      <c r="J236" s="21">
        <f t="shared" si="12"/>
        <v>3000</v>
      </c>
      <c r="K236" s="21">
        <f t="shared" si="14"/>
        <v>0</v>
      </c>
      <c r="L236" s="21">
        <f t="shared" si="13"/>
        <v>0</v>
      </c>
      <c r="M236" s="21">
        <v>250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f>SUM(J236:K236:L236:M236)</f>
        <v>3250</v>
      </c>
    </row>
    <row r="237" spans="1:19" s="2" customFormat="1" ht="12.75" x14ac:dyDescent="0.2">
      <c r="A237" s="5">
        <v>235</v>
      </c>
      <c r="B237" s="15">
        <f>VLOOKUP(D237,[4]_202212_22PuestosExt!$A$3:$W$544,2,FALSE)</f>
        <v>9901574196</v>
      </c>
      <c r="C237" s="16" t="s">
        <v>248</v>
      </c>
      <c r="D237" s="17">
        <v>71295208</v>
      </c>
      <c r="E237" s="17">
        <v>21</v>
      </c>
      <c r="F237" s="24"/>
      <c r="G237" s="18">
        <v>550</v>
      </c>
      <c r="H237" s="18">
        <v>2500</v>
      </c>
      <c r="I237" s="19" t="s">
        <v>782</v>
      </c>
      <c r="J237" s="21">
        <f t="shared" si="12"/>
        <v>2500</v>
      </c>
      <c r="K237" s="21">
        <f t="shared" si="14"/>
        <v>0</v>
      </c>
      <c r="L237" s="21">
        <f t="shared" si="13"/>
        <v>550</v>
      </c>
      <c r="M237" s="21">
        <v>250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f>SUM(J237:K237:L237:M237)</f>
        <v>3300</v>
      </c>
    </row>
    <row r="238" spans="1:19" s="2" customFormat="1" ht="22.5" x14ac:dyDescent="0.2">
      <c r="A238" s="5">
        <v>236</v>
      </c>
      <c r="B238" s="15">
        <f>VLOOKUP(D238,[4]_202212_22PuestosExt!$A$3:$W$544,2,FALSE)</f>
        <v>9901393203</v>
      </c>
      <c r="C238" s="16" t="s">
        <v>249</v>
      </c>
      <c r="D238" s="17">
        <v>27831531</v>
      </c>
      <c r="E238" s="17">
        <v>21</v>
      </c>
      <c r="F238" s="18">
        <v>375</v>
      </c>
      <c r="G238" s="18"/>
      <c r="H238" s="18">
        <v>5000</v>
      </c>
      <c r="I238" s="19" t="s">
        <v>784</v>
      </c>
      <c r="J238" s="21">
        <f t="shared" si="12"/>
        <v>5000</v>
      </c>
      <c r="K238" s="21">
        <f t="shared" si="14"/>
        <v>375</v>
      </c>
      <c r="L238" s="21">
        <f t="shared" si="13"/>
        <v>0</v>
      </c>
      <c r="M238" s="21">
        <v>250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f>SUM(J238:K238:L238:M238)</f>
        <v>5625</v>
      </c>
    </row>
    <row r="239" spans="1:19" s="2" customFormat="1" ht="22.5" x14ac:dyDescent="0.2">
      <c r="A239" s="5">
        <v>237</v>
      </c>
      <c r="B239" s="15">
        <f>VLOOKUP(D239,[4]_202212_22PuestosExt!$A$3:$W$544,2,FALSE)</f>
        <v>9901393205</v>
      </c>
      <c r="C239" s="16" t="s">
        <v>250</v>
      </c>
      <c r="D239" s="17">
        <v>60027150</v>
      </c>
      <c r="E239" s="17">
        <v>21</v>
      </c>
      <c r="F239" s="18"/>
      <c r="G239" s="18"/>
      <c r="H239" s="18">
        <v>3500</v>
      </c>
      <c r="I239" s="19" t="s">
        <v>775</v>
      </c>
      <c r="J239" s="21">
        <f t="shared" si="12"/>
        <v>3500</v>
      </c>
      <c r="K239" s="21">
        <f t="shared" si="14"/>
        <v>0</v>
      </c>
      <c r="L239" s="21">
        <f t="shared" si="13"/>
        <v>0</v>
      </c>
      <c r="M239" s="21">
        <v>250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f>SUM(J239:K239:L239:M239)</f>
        <v>3750</v>
      </c>
    </row>
    <row r="240" spans="1:19" s="2" customFormat="1" ht="22.5" x14ac:dyDescent="0.2">
      <c r="A240" s="5">
        <v>238</v>
      </c>
      <c r="B240" s="15">
        <f>VLOOKUP(D240,[4]_202212_22PuestosExt!$A$3:$W$544,2,FALSE)</f>
        <v>9901231265</v>
      </c>
      <c r="C240" s="16" t="s">
        <v>251</v>
      </c>
      <c r="D240" s="17">
        <v>23901756</v>
      </c>
      <c r="E240" s="17">
        <v>21</v>
      </c>
      <c r="F240" s="18"/>
      <c r="G240" s="18"/>
      <c r="H240" s="18">
        <v>3000</v>
      </c>
      <c r="I240" s="19" t="s">
        <v>799</v>
      </c>
      <c r="J240" s="21">
        <f t="shared" si="12"/>
        <v>3000</v>
      </c>
      <c r="K240" s="21">
        <f t="shared" si="14"/>
        <v>0</v>
      </c>
      <c r="L240" s="21">
        <f t="shared" si="13"/>
        <v>0</v>
      </c>
      <c r="M240" s="21">
        <v>250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f>SUM(J240:K240:L240:M240)</f>
        <v>3250</v>
      </c>
    </row>
    <row r="241" spans="1:19" s="2" customFormat="1" ht="22.5" x14ac:dyDescent="0.2">
      <c r="A241" s="5">
        <v>239</v>
      </c>
      <c r="B241" s="25">
        <v>9901387633</v>
      </c>
      <c r="C241" s="16" t="s">
        <v>252</v>
      </c>
      <c r="D241" s="17">
        <v>23899751</v>
      </c>
      <c r="E241" s="17">
        <v>21</v>
      </c>
      <c r="F241" s="18"/>
      <c r="G241" s="18">
        <v>550</v>
      </c>
      <c r="H241" s="18">
        <v>2500</v>
      </c>
      <c r="I241" s="19" t="s">
        <v>782</v>
      </c>
      <c r="J241" s="21">
        <f t="shared" si="12"/>
        <v>2500</v>
      </c>
      <c r="K241" s="21">
        <f t="shared" si="14"/>
        <v>0</v>
      </c>
      <c r="L241" s="21">
        <f t="shared" si="13"/>
        <v>550</v>
      </c>
      <c r="M241" s="21">
        <v>250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f>SUM(J241:K241:L241:M241)</f>
        <v>3300</v>
      </c>
    </row>
    <row r="242" spans="1:19" s="2" customFormat="1" ht="12.75" x14ac:dyDescent="0.2">
      <c r="A242" s="5">
        <v>240</v>
      </c>
      <c r="B242" s="26">
        <v>9901557841</v>
      </c>
      <c r="C242" s="16" t="s">
        <v>253</v>
      </c>
      <c r="D242" s="17">
        <v>68739583</v>
      </c>
      <c r="E242" s="17">
        <v>21</v>
      </c>
      <c r="F242" s="18"/>
      <c r="G242" s="18">
        <v>550</v>
      </c>
      <c r="H242" s="18">
        <v>2500</v>
      </c>
      <c r="I242" s="19" t="s">
        <v>782</v>
      </c>
      <c r="J242" s="21">
        <f t="shared" si="12"/>
        <v>2500</v>
      </c>
      <c r="K242" s="21">
        <f t="shared" si="14"/>
        <v>0</v>
      </c>
      <c r="L242" s="21">
        <f t="shared" si="13"/>
        <v>550</v>
      </c>
      <c r="M242" s="21">
        <v>250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f>SUM(J242:K242:L242:M242)</f>
        <v>3300</v>
      </c>
    </row>
    <row r="243" spans="1:19" s="2" customFormat="1" ht="12.75" x14ac:dyDescent="0.2">
      <c r="A243" s="5">
        <v>241</v>
      </c>
      <c r="B243" s="15">
        <f>VLOOKUP(D243,[4]_202212_22PuestosExt!$A$3:$W$544,2,FALSE)</f>
        <v>9901403269</v>
      </c>
      <c r="C243" s="16" t="s">
        <v>254</v>
      </c>
      <c r="D243" s="17">
        <v>40905594</v>
      </c>
      <c r="E243" s="17">
        <v>21</v>
      </c>
      <c r="F243" s="18"/>
      <c r="G243" s="18"/>
      <c r="H243" s="18">
        <v>3000</v>
      </c>
      <c r="I243" s="19" t="s">
        <v>783</v>
      </c>
      <c r="J243" s="21">
        <f t="shared" si="12"/>
        <v>3000</v>
      </c>
      <c r="K243" s="21">
        <f t="shared" si="14"/>
        <v>0</v>
      </c>
      <c r="L243" s="21">
        <f t="shared" si="13"/>
        <v>0</v>
      </c>
      <c r="M243" s="21">
        <v>250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f>SUM(J243:K243:L243:M243)</f>
        <v>3250</v>
      </c>
    </row>
    <row r="244" spans="1:19" s="2" customFormat="1" ht="12.75" x14ac:dyDescent="0.2">
      <c r="A244" s="5">
        <v>242</v>
      </c>
      <c r="B244" s="15">
        <f>VLOOKUP(D244,[4]_202212_22PuestosExt!$A$3:$W$544,2,FALSE)</f>
        <v>9901562631</v>
      </c>
      <c r="C244" s="16" t="s">
        <v>255</v>
      </c>
      <c r="D244" s="17">
        <v>54136644</v>
      </c>
      <c r="E244" s="17">
        <v>21</v>
      </c>
      <c r="F244" s="18"/>
      <c r="G244" s="18"/>
      <c r="H244" s="18">
        <v>3000</v>
      </c>
      <c r="I244" s="19" t="s">
        <v>799</v>
      </c>
      <c r="J244" s="21">
        <f t="shared" si="12"/>
        <v>3000</v>
      </c>
      <c r="K244" s="21">
        <f t="shared" si="14"/>
        <v>0</v>
      </c>
      <c r="L244" s="21">
        <f t="shared" si="13"/>
        <v>0</v>
      </c>
      <c r="M244" s="21">
        <v>250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f>SUM(J244:K244:L244:M244)</f>
        <v>3250</v>
      </c>
    </row>
    <row r="245" spans="1:19" s="2" customFormat="1" ht="12.75" x14ac:dyDescent="0.2">
      <c r="A245" s="5">
        <v>243</v>
      </c>
      <c r="B245" s="15">
        <f>VLOOKUP(D245,[4]_202212_22PuestosExt!$A$3:$W$544,2,FALSE)</f>
        <v>9901496730</v>
      </c>
      <c r="C245" s="16" t="s">
        <v>256</v>
      </c>
      <c r="D245" s="17">
        <v>21048053</v>
      </c>
      <c r="E245" s="17">
        <v>21</v>
      </c>
      <c r="F245" s="18">
        <v>375</v>
      </c>
      <c r="G245" s="18"/>
      <c r="H245" s="18">
        <v>5000</v>
      </c>
      <c r="I245" s="19" t="s">
        <v>800</v>
      </c>
      <c r="J245" s="21">
        <f t="shared" si="12"/>
        <v>5000</v>
      </c>
      <c r="K245" s="21">
        <f t="shared" si="14"/>
        <v>375</v>
      </c>
      <c r="L245" s="21">
        <f t="shared" si="13"/>
        <v>0</v>
      </c>
      <c r="M245" s="21">
        <v>250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f>SUM(J245:K245:L245:M245)</f>
        <v>5625</v>
      </c>
    </row>
    <row r="246" spans="1:19" s="2" customFormat="1" ht="12.75" x14ac:dyDescent="0.2">
      <c r="A246" s="5">
        <v>244</v>
      </c>
      <c r="B246" s="15">
        <f>VLOOKUP(D246,[4]_202212_22PuestosExt!$A$3:$W$544,2,FALSE)</f>
        <v>9901496732</v>
      </c>
      <c r="C246" s="16" t="s">
        <v>257</v>
      </c>
      <c r="D246" s="17">
        <v>60011157</v>
      </c>
      <c r="E246" s="17">
        <v>21</v>
      </c>
      <c r="F246" s="18"/>
      <c r="G246" s="18">
        <v>0</v>
      </c>
      <c r="H246" s="18">
        <v>3500</v>
      </c>
      <c r="I246" s="19" t="s">
        <v>775</v>
      </c>
      <c r="J246" s="21">
        <f t="shared" si="12"/>
        <v>3500</v>
      </c>
      <c r="K246" s="21">
        <f t="shared" si="14"/>
        <v>0</v>
      </c>
      <c r="L246" s="21">
        <f t="shared" si="13"/>
        <v>0</v>
      </c>
      <c r="M246" s="21">
        <v>250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f>SUM(J246:K246:L246:M246)</f>
        <v>3750</v>
      </c>
    </row>
    <row r="247" spans="1:19" s="2" customFormat="1" ht="12.75" x14ac:dyDescent="0.2">
      <c r="A247" s="5">
        <v>245</v>
      </c>
      <c r="B247" s="15">
        <f>VLOOKUP(D247,[4]_202212_22PuestosExt!$A$3:$W$544,2,FALSE)</f>
        <v>9901446654</v>
      </c>
      <c r="C247" s="16" t="s">
        <v>258</v>
      </c>
      <c r="D247" s="17">
        <v>31742157</v>
      </c>
      <c r="E247" s="17">
        <v>21</v>
      </c>
      <c r="F247" s="18"/>
      <c r="G247" s="18"/>
      <c r="H247" s="18">
        <v>3000</v>
      </c>
      <c r="I247" s="19" t="s">
        <v>738</v>
      </c>
      <c r="J247" s="21">
        <f t="shared" si="12"/>
        <v>3000</v>
      </c>
      <c r="K247" s="21">
        <f t="shared" si="14"/>
        <v>0</v>
      </c>
      <c r="L247" s="21">
        <f t="shared" si="13"/>
        <v>0</v>
      </c>
      <c r="M247" s="21">
        <v>250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f>SUM(J247:K247:L247:M247)</f>
        <v>3250</v>
      </c>
    </row>
    <row r="248" spans="1:19" s="2" customFormat="1" ht="12.75" x14ac:dyDescent="0.2">
      <c r="A248" s="5">
        <v>246</v>
      </c>
      <c r="B248" s="15">
        <f>VLOOKUP(D248,[4]_202212_22PuestosExt!$A$3:$W$544,2,FALSE)</f>
        <v>9901568850</v>
      </c>
      <c r="C248" s="16" t="s">
        <v>259</v>
      </c>
      <c r="D248" s="17">
        <v>106113143</v>
      </c>
      <c r="E248" s="17">
        <v>21</v>
      </c>
      <c r="F248" s="18"/>
      <c r="G248" s="18"/>
      <c r="H248" s="18">
        <v>3000</v>
      </c>
      <c r="I248" s="19" t="s">
        <v>783</v>
      </c>
      <c r="J248" s="21">
        <f t="shared" si="12"/>
        <v>3000</v>
      </c>
      <c r="K248" s="21">
        <f t="shared" si="14"/>
        <v>0</v>
      </c>
      <c r="L248" s="21">
        <f t="shared" si="13"/>
        <v>0</v>
      </c>
      <c r="M248" s="21">
        <v>250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f>SUM(J248:K248:L248:M248)</f>
        <v>3250</v>
      </c>
    </row>
    <row r="249" spans="1:19" s="2" customFormat="1" ht="12.75" x14ac:dyDescent="0.2">
      <c r="A249" s="5">
        <v>247</v>
      </c>
      <c r="B249" s="15">
        <f>VLOOKUP(D249,[4]_202212_22PuestosExt!$A$3:$W$544,2,FALSE)</f>
        <v>9901502223</v>
      </c>
      <c r="C249" s="16" t="s">
        <v>260</v>
      </c>
      <c r="D249" s="17">
        <v>27091392</v>
      </c>
      <c r="E249" s="17">
        <v>21</v>
      </c>
      <c r="F249" s="18"/>
      <c r="G249" s="18"/>
      <c r="H249" s="18">
        <v>3000</v>
      </c>
      <c r="I249" s="19" t="s">
        <v>799</v>
      </c>
      <c r="J249" s="21">
        <f t="shared" si="12"/>
        <v>3000</v>
      </c>
      <c r="K249" s="21">
        <f t="shared" si="14"/>
        <v>0</v>
      </c>
      <c r="L249" s="21">
        <f t="shared" si="13"/>
        <v>0</v>
      </c>
      <c r="M249" s="21">
        <v>250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f>SUM(J249:K249:L249:M249)</f>
        <v>3250</v>
      </c>
    </row>
    <row r="250" spans="1:19" s="2" customFormat="1" ht="22.5" x14ac:dyDescent="0.2">
      <c r="A250" s="5">
        <v>248</v>
      </c>
      <c r="B250" s="15">
        <f>VLOOKUP(D250,[4]_202212_22PuestosExt!$A$3:$W$544,2,FALSE)</f>
        <v>9901496743</v>
      </c>
      <c r="C250" s="16" t="s">
        <v>261</v>
      </c>
      <c r="D250" s="17">
        <v>9199349</v>
      </c>
      <c r="E250" s="17">
        <v>21</v>
      </c>
      <c r="F250" s="18"/>
      <c r="G250" s="18">
        <v>550</v>
      </c>
      <c r="H250" s="18">
        <v>2500</v>
      </c>
      <c r="I250" s="19" t="s">
        <v>782</v>
      </c>
      <c r="J250" s="21">
        <f t="shared" ref="J250:J312" si="15">H250</f>
        <v>2500</v>
      </c>
      <c r="K250" s="21">
        <f t="shared" si="14"/>
        <v>0</v>
      </c>
      <c r="L250" s="21">
        <f t="shared" si="13"/>
        <v>550</v>
      </c>
      <c r="M250" s="21">
        <v>250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f>SUM(J250:K250:L250:M250)</f>
        <v>3300</v>
      </c>
    </row>
    <row r="251" spans="1:19" s="2" customFormat="1" ht="12.75" x14ac:dyDescent="0.2">
      <c r="A251" s="5">
        <v>249</v>
      </c>
      <c r="B251" s="15">
        <f>VLOOKUP(D251,[4]_202212_22PuestosExt!$A$3:$W$544,2,FALSE)</f>
        <v>9901496929</v>
      </c>
      <c r="C251" s="16" t="s">
        <v>262</v>
      </c>
      <c r="D251" s="17">
        <v>103616993</v>
      </c>
      <c r="E251" s="17">
        <v>21</v>
      </c>
      <c r="F251" s="18"/>
      <c r="G251" s="18"/>
      <c r="H251" s="18">
        <v>3000</v>
      </c>
      <c r="I251" s="19" t="s">
        <v>799</v>
      </c>
      <c r="J251" s="21">
        <f t="shared" si="15"/>
        <v>3000</v>
      </c>
      <c r="K251" s="21">
        <f t="shared" si="14"/>
        <v>0</v>
      </c>
      <c r="L251" s="21">
        <f t="shared" si="13"/>
        <v>0</v>
      </c>
      <c r="M251" s="21">
        <v>250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f>SUM(J251:K251:L251:M251)</f>
        <v>3250</v>
      </c>
    </row>
    <row r="252" spans="1:19" s="2" customFormat="1" ht="22.5" x14ac:dyDescent="0.2">
      <c r="A252" s="5">
        <v>250</v>
      </c>
      <c r="B252" s="15">
        <f>VLOOKUP(D252,[4]_202212_22PuestosExt!$A$3:$W$544,2,FALSE)</f>
        <v>9901498978</v>
      </c>
      <c r="C252" s="16" t="s">
        <v>263</v>
      </c>
      <c r="D252" s="17">
        <v>106601695</v>
      </c>
      <c r="E252" s="17">
        <v>21</v>
      </c>
      <c r="F252" s="18"/>
      <c r="G252" s="18">
        <v>550</v>
      </c>
      <c r="H252" s="18">
        <v>2500</v>
      </c>
      <c r="I252" s="19" t="s">
        <v>782</v>
      </c>
      <c r="J252" s="21">
        <f t="shared" si="15"/>
        <v>2500</v>
      </c>
      <c r="K252" s="21">
        <f t="shared" si="14"/>
        <v>0</v>
      </c>
      <c r="L252" s="21">
        <f t="shared" si="13"/>
        <v>550</v>
      </c>
      <c r="M252" s="21">
        <v>250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f>SUM(J252:K252:L252:M252)</f>
        <v>3300</v>
      </c>
    </row>
    <row r="253" spans="1:19" s="2" customFormat="1" ht="12.75" x14ac:dyDescent="0.2">
      <c r="A253" s="5">
        <v>251</v>
      </c>
      <c r="B253" s="15">
        <f>VLOOKUP(D253,[4]_202212_22PuestosExt!$A$3:$W$544,2,FALSE)</f>
        <v>9901496122</v>
      </c>
      <c r="C253" s="16" t="s">
        <v>264</v>
      </c>
      <c r="D253" s="17">
        <v>84873590</v>
      </c>
      <c r="E253" s="17">
        <v>21</v>
      </c>
      <c r="F253" s="18"/>
      <c r="G253" s="18"/>
      <c r="H253" s="18">
        <v>3500</v>
      </c>
      <c r="I253" s="19" t="s">
        <v>801</v>
      </c>
      <c r="J253" s="21">
        <f t="shared" si="15"/>
        <v>3500</v>
      </c>
      <c r="K253" s="21">
        <f t="shared" si="14"/>
        <v>0</v>
      </c>
      <c r="L253" s="21">
        <f t="shared" si="13"/>
        <v>0</v>
      </c>
      <c r="M253" s="21">
        <v>250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f>SUM(J253:K253:L253:M253)</f>
        <v>3750</v>
      </c>
    </row>
    <row r="254" spans="1:19" s="2" customFormat="1" ht="22.5" x14ac:dyDescent="0.2">
      <c r="A254" s="5">
        <v>252</v>
      </c>
      <c r="B254" s="15">
        <f>VLOOKUP(D254,[4]_202212_22PuestosExt!$A$3:$W$544,2,FALSE)</f>
        <v>9901493775</v>
      </c>
      <c r="C254" s="16" t="s">
        <v>265</v>
      </c>
      <c r="D254" s="17">
        <v>46818723</v>
      </c>
      <c r="E254" s="17">
        <v>21</v>
      </c>
      <c r="F254" s="18"/>
      <c r="G254" s="18"/>
      <c r="H254" s="18">
        <v>3000</v>
      </c>
      <c r="I254" s="19" t="s">
        <v>738</v>
      </c>
      <c r="J254" s="21">
        <f t="shared" si="15"/>
        <v>3000</v>
      </c>
      <c r="K254" s="21">
        <f t="shared" si="14"/>
        <v>0</v>
      </c>
      <c r="L254" s="21">
        <f t="shared" si="13"/>
        <v>0</v>
      </c>
      <c r="M254" s="21">
        <v>250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f>SUM(J254:K254:L254:M254)</f>
        <v>3250</v>
      </c>
    </row>
    <row r="255" spans="1:19" s="2" customFormat="1" ht="12.75" x14ac:dyDescent="0.2">
      <c r="A255" s="5">
        <v>253</v>
      </c>
      <c r="B255" s="15">
        <f>VLOOKUP(D255,[4]_202212_22PuestosExt!$A$3:$W$544,2,FALSE)</f>
        <v>9901421537</v>
      </c>
      <c r="C255" s="16" t="s">
        <v>266</v>
      </c>
      <c r="D255" s="17">
        <v>53804775</v>
      </c>
      <c r="E255" s="17">
        <v>21</v>
      </c>
      <c r="F255" s="18"/>
      <c r="G255" s="18"/>
      <c r="H255" s="18">
        <v>3000</v>
      </c>
      <c r="I255" s="19" t="s">
        <v>783</v>
      </c>
      <c r="J255" s="21">
        <f t="shared" si="15"/>
        <v>3000</v>
      </c>
      <c r="K255" s="21">
        <f t="shared" si="14"/>
        <v>0</v>
      </c>
      <c r="L255" s="21">
        <f t="shared" si="13"/>
        <v>0</v>
      </c>
      <c r="M255" s="21">
        <v>250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f>SUM(J255:K255:L255:M255)</f>
        <v>3250</v>
      </c>
    </row>
    <row r="256" spans="1:19" s="2" customFormat="1" ht="12.75" x14ac:dyDescent="0.2">
      <c r="A256" s="5">
        <v>254</v>
      </c>
      <c r="B256" s="15">
        <f>VLOOKUP(D256,[4]_202212_22PuestosExt!$A$3:$W$544,2,FALSE)</f>
        <v>9901564846</v>
      </c>
      <c r="C256" s="16" t="s">
        <v>267</v>
      </c>
      <c r="D256" s="17">
        <v>87834723</v>
      </c>
      <c r="E256" s="17">
        <v>21</v>
      </c>
      <c r="F256" s="18"/>
      <c r="G256" s="18">
        <v>550</v>
      </c>
      <c r="H256" s="18">
        <v>2500</v>
      </c>
      <c r="I256" s="19" t="s">
        <v>782</v>
      </c>
      <c r="J256" s="21">
        <f t="shared" si="15"/>
        <v>2500</v>
      </c>
      <c r="K256" s="21">
        <f t="shared" si="14"/>
        <v>0</v>
      </c>
      <c r="L256" s="21">
        <f t="shared" si="13"/>
        <v>550</v>
      </c>
      <c r="M256" s="21">
        <v>250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f>SUM(J256:K256:L256:M256)</f>
        <v>3300</v>
      </c>
    </row>
    <row r="257" spans="1:19" s="2" customFormat="1" ht="22.5" x14ac:dyDescent="0.2">
      <c r="A257" s="5">
        <v>255</v>
      </c>
      <c r="B257" s="15">
        <f>VLOOKUP(D257,[4]_202212_22PuestosExt!$A$3:$W$544,2,FALSE)</f>
        <v>9901446685</v>
      </c>
      <c r="C257" s="16" t="s">
        <v>268</v>
      </c>
      <c r="D257" s="17">
        <v>37179616</v>
      </c>
      <c r="E257" s="17">
        <v>21</v>
      </c>
      <c r="F257" s="18"/>
      <c r="G257" s="18"/>
      <c r="H257" s="18">
        <v>3000</v>
      </c>
      <c r="I257" s="19" t="s">
        <v>799</v>
      </c>
      <c r="J257" s="21">
        <f t="shared" si="15"/>
        <v>3000</v>
      </c>
      <c r="K257" s="21">
        <f t="shared" si="14"/>
        <v>0</v>
      </c>
      <c r="L257" s="21">
        <f t="shared" si="13"/>
        <v>0</v>
      </c>
      <c r="M257" s="21">
        <v>250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f>SUM(J257:K257:L257:M257)</f>
        <v>3250</v>
      </c>
    </row>
    <row r="258" spans="1:19" s="2" customFormat="1" ht="22.5" x14ac:dyDescent="0.2">
      <c r="A258" s="5">
        <v>256</v>
      </c>
      <c r="B258" s="15">
        <f>VLOOKUP(D258,[4]_202212_22PuestosExt!$A$3:$W$544,2,FALSE)</f>
        <v>9901422134</v>
      </c>
      <c r="C258" s="16" t="s">
        <v>269</v>
      </c>
      <c r="D258" s="17">
        <v>16317793</v>
      </c>
      <c r="E258" s="17">
        <v>21</v>
      </c>
      <c r="F258" s="18">
        <v>375</v>
      </c>
      <c r="G258" s="18"/>
      <c r="H258" s="18">
        <v>5000</v>
      </c>
      <c r="I258" s="19" t="s">
        <v>800</v>
      </c>
      <c r="J258" s="21">
        <f t="shared" si="15"/>
        <v>5000</v>
      </c>
      <c r="K258" s="21">
        <f t="shared" si="14"/>
        <v>375</v>
      </c>
      <c r="L258" s="21">
        <f t="shared" si="13"/>
        <v>0</v>
      </c>
      <c r="M258" s="21">
        <v>250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f>SUM(J258:K258:L258:M258)</f>
        <v>5625</v>
      </c>
    </row>
    <row r="259" spans="1:19" s="2" customFormat="1" ht="22.5" x14ac:dyDescent="0.2">
      <c r="A259" s="5">
        <v>257</v>
      </c>
      <c r="B259" s="15">
        <f>VLOOKUP(D259,[4]_202212_22PuestosExt!$A$3:$W$544,2,FALSE)</f>
        <v>9901496968</v>
      </c>
      <c r="C259" s="16" t="s">
        <v>270</v>
      </c>
      <c r="D259" s="17">
        <v>106567896</v>
      </c>
      <c r="E259" s="17">
        <v>21</v>
      </c>
      <c r="F259" s="18"/>
      <c r="G259" s="18"/>
      <c r="H259" s="18">
        <v>3500</v>
      </c>
      <c r="I259" s="19" t="s">
        <v>775</v>
      </c>
      <c r="J259" s="21">
        <f t="shared" si="15"/>
        <v>3500</v>
      </c>
      <c r="K259" s="21">
        <f t="shared" si="14"/>
        <v>0</v>
      </c>
      <c r="L259" s="21">
        <f t="shared" ref="L259:L322" si="16">G259</f>
        <v>0</v>
      </c>
      <c r="M259" s="21">
        <v>250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f>SUM(J259:K259:L259:M259)</f>
        <v>3750</v>
      </c>
    </row>
    <row r="260" spans="1:19" s="2" customFormat="1" ht="12.75" x14ac:dyDescent="0.2">
      <c r="A260" s="5">
        <v>258</v>
      </c>
      <c r="B260" s="15">
        <f>VLOOKUP(D260,[4]_202212_22PuestosExt!$A$3:$W$544,2,FALSE)</f>
        <v>9901142818</v>
      </c>
      <c r="C260" s="16" t="s">
        <v>271</v>
      </c>
      <c r="D260" s="17">
        <v>76177440</v>
      </c>
      <c r="E260" s="17">
        <v>21</v>
      </c>
      <c r="F260" s="18"/>
      <c r="G260" s="18"/>
      <c r="H260" s="18">
        <v>3000</v>
      </c>
      <c r="I260" s="19" t="s">
        <v>760</v>
      </c>
      <c r="J260" s="21">
        <f t="shared" si="15"/>
        <v>3000</v>
      </c>
      <c r="K260" s="21">
        <f t="shared" ref="K260:K323" si="17">F260</f>
        <v>0</v>
      </c>
      <c r="L260" s="21">
        <f t="shared" si="16"/>
        <v>0</v>
      </c>
      <c r="M260" s="21">
        <v>250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f>SUM(J260:K260:L260:M260)</f>
        <v>3250</v>
      </c>
    </row>
    <row r="261" spans="1:19" s="2" customFormat="1" ht="22.5" x14ac:dyDescent="0.2">
      <c r="A261" s="5">
        <v>259</v>
      </c>
      <c r="B261" s="15">
        <f>VLOOKUP(D261,[4]_202212_22PuestosExt!$A$3:$W$544,2,FALSE)</f>
        <v>9901564764</v>
      </c>
      <c r="C261" s="16" t="s">
        <v>272</v>
      </c>
      <c r="D261" s="17">
        <v>91693314</v>
      </c>
      <c r="E261" s="17">
        <v>21</v>
      </c>
      <c r="F261" s="18"/>
      <c r="G261" s="18"/>
      <c r="H261" s="18">
        <v>3000</v>
      </c>
      <c r="I261" s="19" t="s">
        <v>799</v>
      </c>
      <c r="J261" s="21">
        <f t="shared" si="15"/>
        <v>3000</v>
      </c>
      <c r="K261" s="21">
        <f t="shared" si="17"/>
        <v>0</v>
      </c>
      <c r="L261" s="21">
        <f t="shared" si="16"/>
        <v>0</v>
      </c>
      <c r="M261" s="21">
        <v>250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f>SUM(J261:K261:L261:M261)</f>
        <v>3250</v>
      </c>
    </row>
    <row r="262" spans="1:19" s="2" customFormat="1" ht="22.5" x14ac:dyDescent="0.2">
      <c r="A262" s="5">
        <v>260</v>
      </c>
      <c r="B262" s="15">
        <f>VLOOKUP(D262,[4]_202212_22PuestosExt!$A$3:$W$544,2,FALSE)</f>
        <v>950115250</v>
      </c>
      <c r="C262" s="16" t="s">
        <v>273</v>
      </c>
      <c r="D262" s="17">
        <v>15061612</v>
      </c>
      <c r="E262" s="17">
        <v>21</v>
      </c>
      <c r="F262" s="18"/>
      <c r="G262" s="18"/>
      <c r="H262" s="18">
        <v>5000</v>
      </c>
      <c r="I262" s="19" t="s">
        <v>803</v>
      </c>
      <c r="J262" s="21">
        <f t="shared" si="15"/>
        <v>5000</v>
      </c>
      <c r="K262" s="21">
        <f t="shared" si="17"/>
        <v>0</v>
      </c>
      <c r="L262" s="21">
        <f t="shared" si="16"/>
        <v>0</v>
      </c>
      <c r="M262" s="21">
        <v>250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f>SUM(J262:K262:L262:M262)</f>
        <v>5250</v>
      </c>
    </row>
    <row r="263" spans="1:19" s="2" customFormat="1" ht="12.75" x14ac:dyDescent="0.2">
      <c r="A263" s="5">
        <v>261</v>
      </c>
      <c r="B263" s="15">
        <f>VLOOKUP(D263,[4]_202212_22PuestosExt!$A$3:$W$544,2,FALSE)</f>
        <v>9901576792</v>
      </c>
      <c r="C263" s="16" t="s">
        <v>274</v>
      </c>
      <c r="D263" s="17">
        <v>92381103</v>
      </c>
      <c r="E263" s="17">
        <v>21</v>
      </c>
      <c r="F263" s="18"/>
      <c r="G263" s="18"/>
      <c r="H263" s="18">
        <v>3500</v>
      </c>
      <c r="I263" s="19" t="s">
        <v>775</v>
      </c>
      <c r="J263" s="21">
        <f t="shared" si="15"/>
        <v>3500</v>
      </c>
      <c r="K263" s="21">
        <f t="shared" si="17"/>
        <v>0</v>
      </c>
      <c r="L263" s="21">
        <f t="shared" si="16"/>
        <v>0</v>
      </c>
      <c r="M263" s="21">
        <v>250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f>SUM(J263:K263:L263:M263)</f>
        <v>3750</v>
      </c>
    </row>
    <row r="264" spans="1:19" s="2" customFormat="1" ht="22.5" x14ac:dyDescent="0.2">
      <c r="A264" s="5">
        <v>262</v>
      </c>
      <c r="B264" s="15">
        <f>VLOOKUP(D264,[4]_202212_22PuestosExt!$A$3:$W$544,2,FALSE)</f>
        <v>9901576785</v>
      </c>
      <c r="C264" s="16" t="s">
        <v>275</v>
      </c>
      <c r="D264" s="17">
        <v>95824960</v>
      </c>
      <c r="E264" s="17">
        <v>21</v>
      </c>
      <c r="F264" s="18"/>
      <c r="G264" s="18"/>
      <c r="H264" s="18">
        <v>3000</v>
      </c>
      <c r="I264" s="19" t="s">
        <v>738</v>
      </c>
      <c r="J264" s="21">
        <f t="shared" si="15"/>
        <v>3000</v>
      </c>
      <c r="K264" s="21">
        <f t="shared" si="17"/>
        <v>0</v>
      </c>
      <c r="L264" s="21">
        <f t="shared" si="16"/>
        <v>0</v>
      </c>
      <c r="M264" s="21">
        <v>250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f>SUM(J264:K264:L264:M264)</f>
        <v>3250</v>
      </c>
    </row>
    <row r="265" spans="1:19" s="2" customFormat="1" ht="12.75" x14ac:dyDescent="0.2">
      <c r="A265" s="5">
        <v>263</v>
      </c>
      <c r="B265" s="15">
        <f>VLOOKUP(D265,[4]_202212_22PuestosExt!$A$3:$W$544,2,FALSE)</f>
        <v>9901005277</v>
      </c>
      <c r="C265" s="16" t="s">
        <v>276</v>
      </c>
      <c r="D265" s="17">
        <v>30103339</v>
      </c>
      <c r="E265" s="17">
        <v>21</v>
      </c>
      <c r="F265" s="18"/>
      <c r="G265" s="18">
        <v>550</v>
      </c>
      <c r="H265" s="18">
        <v>2500</v>
      </c>
      <c r="I265" s="19" t="s">
        <v>804</v>
      </c>
      <c r="J265" s="21">
        <f t="shared" si="15"/>
        <v>2500</v>
      </c>
      <c r="K265" s="21">
        <f t="shared" si="17"/>
        <v>0</v>
      </c>
      <c r="L265" s="21">
        <f t="shared" si="16"/>
        <v>550</v>
      </c>
      <c r="M265" s="21">
        <v>250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f>SUM(J265:K265:L265:M265)</f>
        <v>3300</v>
      </c>
    </row>
    <row r="266" spans="1:19" s="2" customFormat="1" ht="22.5" x14ac:dyDescent="0.2">
      <c r="A266" s="5">
        <v>264</v>
      </c>
      <c r="B266" s="15">
        <f>VLOOKUP(D266,[4]_202212_22PuestosExt!$A$3:$W$544,2,FALSE)</f>
        <v>9901480267</v>
      </c>
      <c r="C266" s="16" t="s">
        <v>277</v>
      </c>
      <c r="D266" s="17">
        <v>11935367</v>
      </c>
      <c r="E266" s="17">
        <v>21</v>
      </c>
      <c r="F266" s="18"/>
      <c r="G266" s="18"/>
      <c r="H266" s="18">
        <v>3000</v>
      </c>
      <c r="I266" s="19" t="s">
        <v>799</v>
      </c>
      <c r="J266" s="21">
        <f t="shared" si="15"/>
        <v>3000</v>
      </c>
      <c r="K266" s="21">
        <f t="shared" si="17"/>
        <v>0</v>
      </c>
      <c r="L266" s="21">
        <f t="shared" si="16"/>
        <v>0</v>
      </c>
      <c r="M266" s="21">
        <v>250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f>SUM(J266:K266:L266:M266)</f>
        <v>3250</v>
      </c>
    </row>
    <row r="267" spans="1:19" s="2" customFormat="1" ht="22.5" x14ac:dyDescent="0.2">
      <c r="A267" s="5">
        <v>265</v>
      </c>
      <c r="B267" s="15">
        <f>VLOOKUP(D267,[4]_202212_22PuestosExt!$A$3:$W$544,2,FALSE)</f>
        <v>9901103602</v>
      </c>
      <c r="C267" s="16" t="s">
        <v>278</v>
      </c>
      <c r="D267" s="17">
        <v>54512824</v>
      </c>
      <c r="E267" s="17">
        <v>21</v>
      </c>
      <c r="F267" s="18">
        <v>375</v>
      </c>
      <c r="G267" s="18"/>
      <c r="H267" s="18">
        <v>5000</v>
      </c>
      <c r="I267" s="19" t="s">
        <v>800</v>
      </c>
      <c r="J267" s="21">
        <f t="shared" si="15"/>
        <v>5000</v>
      </c>
      <c r="K267" s="21">
        <f t="shared" si="17"/>
        <v>375</v>
      </c>
      <c r="L267" s="21">
        <f t="shared" si="16"/>
        <v>0</v>
      </c>
      <c r="M267" s="21">
        <v>250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f>SUM(J267:K267:L267:M267)</f>
        <v>5625</v>
      </c>
    </row>
    <row r="268" spans="1:19" s="2" customFormat="1" ht="12.75" x14ac:dyDescent="0.2">
      <c r="A268" s="5">
        <v>266</v>
      </c>
      <c r="B268" s="15">
        <f>VLOOKUP(D268,[4]_202212_22PuestosExt!$A$3:$W$544,2,FALSE)</f>
        <v>9901564769</v>
      </c>
      <c r="C268" s="16" t="s">
        <v>279</v>
      </c>
      <c r="D268" s="17">
        <v>88891615</v>
      </c>
      <c r="E268" s="17">
        <v>21</v>
      </c>
      <c r="F268" s="18"/>
      <c r="G268" s="18"/>
      <c r="H268" s="18">
        <v>3500</v>
      </c>
      <c r="I268" s="19" t="s">
        <v>775</v>
      </c>
      <c r="J268" s="21">
        <f t="shared" si="15"/>
        <v>3500</v>
      </c>
      <c r="K268" s="21">
        <f t="shared" si="17"/>
        <v>0</v>
      </c>
      <c r="L268" s="21">
        <f t="shared" si="16"/>
        <v>0</v>
      </c>
      <c r="M268" s="21">
        <v>250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f>SUM(J268:K268:L268:M268)</f>
        <v>3750</v>
      </c>
    </row>
    <row r="269" spans="1:19" s="2" customFormat="1" ht="12.75" x14ac:dyDescent="0.2">
      <c r="A269" s="5">
        <v>267</v>
      </c>
      <c r="B269" s="26">
        <v>9901422217</v>
      </c>
      <c r="C269" s="16" t="s">
        <v>280</v>
      </c>
      <c r="D269" s="17">
        <v>44586655</v>
      </c>
      <c r="E269" s="17">
        <v>21</v>
      </c>
      <c r="F269" s="18"/>
      <c r="G269" s="18">
        <v>550</v>
      </c>
      <c r="H269" s="18">
        <v>2500</v>
      </c>
      <c r="I269" s="19" t="s">
        <v>782</v>
      </c>
      <c r="J269" s="21">
        <f t="shared" si="15"/>
        <v>2500</v>
      </c>
      <c r="K269" s="21">
        <f t="shared" si="17"/>
        <v>0</v>
      </c>
      <c r="L269" s="21">
        <f t="shared" si="16"/>
        <v>550</v>
      </c>
      <c r="M269" s="21">
        <v>250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f>SUM(J269:K269:L269:M269)</f>
        <v>3300</v>
      </c>
    </row>
    <row r="270" spans="1:19" s="2" customFormat="1" ht="12.75" x14ac:dyDescent="0.2">
      <c r="A270" s="5">
        <v>268</v>
      </c>
      <c r="B270" s="15">
        <f>VLOOKUP(D270,[4]_202212_22PuestosExt!$A$3:$W$544,2,FALSE)</f>
        <v>9901439579</v>
      </c>
      <c r="C270" s="16" t="s">
        <v>281</v>
      </c>
      <c r="D270" s="17">
        <v>70320942</v>
      </c>
      <c r="E270" s="17">
        <v>21</v>
      </c>
      <c r="F270" s="18"/>
      <c r="G270" s="18"/>
      <c r="H270" s="18">
        <v>5000</v>
      </c>
      <c r="I270" s="19" t="s">
        <v>800</v>
      </c>
      <c r="J270" s="21">
        <f t="shared" si="15"/>
        <v>5000</v>
      </c>
      <c r="K270" s="21">
        <f t="shared" si="17"/>
        <v>0</v>
      </c>
      <c r="L270" s="21">
        <f t="shared" si="16"/>
        <v>0</v>
      </c>
      <c r="M270" s="21">
        <v>250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f>SUM(J270:K270:L270:M270)</f>
        <v>5250</v>
      </c>
    </row>
    <row r="271" spans="1:19" s="2" customFormat="1" ht="22.5" x14ac:dyDescent="0.2">
      <c r="A271" s="5">
        <v>269</v>
      </c>
      <c r="B271" s="26">
        <v>9901497267</v>
      </c>
      <c r="C271" s="16" t="s">
        <v>282</v>
      </c>
      <c r="D271" s="17">
        <v>54778360</v>
      </c>
      <c r="E271" s="17">
        <v>21</v>
      </c>
      <c r="F271" s="18"/>
      <c r="G271" s="18"/>
      <c r="H271" s="18">
        <v>3500</v>
      </c>
      <c r="I271" s="19" t="s">
        <v>787</v>
      </c>
      <c r="J271" s="21">
        <f t="shared" si="15"/>
        <v>3500</v>
      </c>
      <c r="K271" s="21">
        <f t="shared" si="17"/>
        <v>0</v>
      </c>
      <c r="L271" s="21">
        <f t="shared" si="16"/>
        <v>0</v>
      </c>
      <c r="M271" s="21">
        <v>250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f>SUM(J271:K271:L271:M271)</f>
        <v>3750</v>
      </c>
    </row>
    <row r="272" spans="1:19" s="2" customFormat="1" ht="12.75" x14ac:dyDescent="0.2">
      <c r="A272" s="5">
        <v>270</v>
      </c>
      <c r="B272" s="15">
        <f>VLOOKUP(D272,[4]_202212_22PuestosExt!$A$3:$W$544,2,FALSE)</f>
        <v>9901557857</v>
      </c>
      <c r="C272" s="16" t="s">
        <v>283</v>
      </c>
      <c r="D272" s="17">
        <v>89362888</v>
      </c>
      <c r="E272" s="17">
        <v>21</v>
      </c>
      <c r="F272" s="18"/>
      <c r="G272" s="18"/>
      <c r="H272" s="18">
        <v>3000</v>
      </c>
      <c r="I272" s="19" t="s">
        <v>738</v>
      </c>
      <c r="J272" s="21">
        <f t="shared" si="15"/>
        <v>3000</v>
      </c>
      <c r="K272" s="21">
        <f t="shared" si="17"/>
        <v>0</v>
      </c>
      <c r="L272" s="21">
        <f t="shared" si="16"/>
        <v>0</v>
      </c>
      <c r="M272" s="21">
        <v>250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f>SUM(J272:K272:L272:M272)</f>
        <v>3250</v>
      </c>
    </row>
    <row r="273" spans="1:19" s="2" customFormat="1" ht="22.5" x14ac:dyDescent="0.2">
      <c r="A273" s="5">
        <v>271</v>
      </c>
      <c r="B273" s="15">
        <f>VLOOKUP(D273,[4]_202212_22PuestosExt!$A$3:$W$544,2,FALSE)</f>
        <v>9901396168</v>
      </c>
      <c r="C273" s="16" t="s">
        <v>284</v>
      </c>
      <c r="D273" s="17">
        <v>81158424</v>
      </c>
      <c r="E273" s="17">
        <v>21</v>
      </c>
      <c r="F273" s="18"/>
      <c r="G273" s="18"/>
      <c r="H273" s="18">
        <v>3000</v>
      </c>
      <c r="I273" s="19" t="s">
        <v>799</v>
      </c>
      <c r="J273" s="21">
        <f t="shared" si="15"/>
        <v>3000</v>
      </c>
      <c r="K273" s="21">
        <f t="shared" si="17"/>
        <v>0</v>
      </c>
      <c r="L273" s="21">
        <f t="shared" si="16"/>
        <v>0</v>
      </c>
      <c r="M273" s="21">
        <v>250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f>SUM(J273:K273:L273:M273)</f>
        <v>3250</v>
      </c>
    </row>
    <row r="274" spans="1:19" s="2" customFormat="1" ht="22.5" x14ac:dyDescent="0.2">
      <c r="A274" s="5">
        <v>272</v>
      </c>
      <c r="B274" s="15">
        <f>VLOOKUP(D274,[4]_202212_22PuestosExt!$A$3:$W$544,2,FALSE)</f>
        <v>9901576787</v>
      </c>
      <c r="C274" s="16" t="s">
        <v>285</v>
      </c>
      <c r="D274" s="17">
        <v>69252114</v>
      </c>
      <c r="E274" s="17">
        <v>21</v>
      </c>
      <c r="F274" s="18"/>
      <c r="G274" s="18">
        <v>550</v>
      </c>
      <c r="H274" s="18">
        <v>2500</v>
      </c>
      <c r="I274" s="19" t="s">
        <v>782</v>
      </c>
      <c r="J274" s="21">
        <f t="shared" si="15"/>
        <v>2500</v>
      </c>
      <c r="K274" s="21">
        <f t="shared" si="17"/>
        <v>0</v>
      </c>
      <c r="L274" s="21">
        <f t="shared" si="16"/>
        <v>550</v>
      </c>
      <c r="M274" s="21">
        <v>250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f>SUM(J274:K274:L274:M274)</f>
        <v>3300</v>
      </c>
    </row>
    <row r="275" spans="1:19" s="2" customFormat="1" ht="12.75" x14ac:dyDescent="0.2">
      <c r="A275" s="5">
        <v>273</v>
      </c>
      <c r="B275" s="15">
        <f>VLOOKUP(D275,[4]_202212_22PuestosExt!$A$3:$W$544,2,FALSE)</f>
        <v>9901576796</v>
      </c>
      <c r="C275" s="16" t="s">
        <v>286</v>
      </c>
      <c r="D275" s="17">
        <v>94960399</v>
      </c>
      <c r="E275" s="17">
        <v>21</v>
      </c>
      <c r="F275" s="18"/>
      <c r="G275" s="18"/>
      <c r="H275" s="18">
        <v>3500</v>
      </c>
      <c r="I275" s="19" t="s">
        <v>775</v>
      </c>
      <c r="J275" s="21">
        <f t="shared" si="15"/>
        <v>3500</v>
      </c>
      <c r="K275" s="21">
        <f t="shared" si="17"/>
        <v>0</v>
      </c>
      <c r="L275" s="21">
        <f t="shared" si="16"/>
        <v>0</v>
      </c>
      <c r="M275" s="21">
        <v>250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f>SUM(J275:K275:L275:M275)</f>
        <v>3750</v>
      </c>
    </row>
    <row r="276" spans="1:19" s="2" customFormat="1" ht="22.5" x14ac:dyDescent="0.2">
      <c r="A276" s="5">
        <v>274</v>
      </c>
      <c r="B276" s="15">
        <f>VLOOKUP(D276,[4]_202212_22PuestosExt!$A$3:$W$544,2,FALSE)</f>
        <v>9901539710</v>
      </c>
      <c r="C276" s="16" t="s">
        <v>287</v>
      </c>
      <c r="D276" s="17">
        <v>97164828</v>
      </c>
      <c r="E276" s="17">
        <v>21</v>
      </c>
      <c r="F276" s="18"/>
      <c r="G276" s="18"/>
      <c r="H276" s="18">
        <v>3000</v>
      </c>
      <c r="I276" s="19" t="s">
        <v>802</v>
      </c>
      <c r="J276" s="21">
        <f t="shared" si="15"/>
        <v>3000</v>
      </c>
      <c r="K276" s="21">
        <f t="shared" si="17"/>
        <v>0</v>
      </c>
      <c r="L276" s="21">
        <f t="shared" si="16"/>
        <v>0</v>
      </c>
      <c r="M276" s="21">
        <v>250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f>SUM(J276:K276:L276:M276)</f>
        <v>3250</v>
      </c>
    </row>
    <row r="277" spans="1:19" s="2" customFormat="1" ht="12.75" x14ac:dyDescent="0.2">
      <c r="A277" s="5">
        <v>275</v>
      </c>
      <c r="B277" s="15">
        <f>VLOOKUP(D277,[4]_202212_22PuestosExt!$A$3:$W$544,2,FALSE)</f>
        <v>9901279066</v>
      </c>
      <c r="C277" s="16" t="s">
        <v>288</v>
      </c>
      <c r="D277" s="17">
        <v>37057375</v>
      </c>
      <c r="E277" s="17">
        <v>21</v>
      </c>
      <c r="F277" s="18">
        <v>375</v>
      </c>
      <c r="G277" s="18"/>
      <c r="H277" s="18">
        <v>5000</v>
      </c>
      <c r="I277" s="19" t="s">
        <v>800</v>
      </c>
      <c r="J277" s="21">
        <f t="shared" si="15"/>
        <v>5000</v>
      </c>
      <c r="K277" s="21">
        <f t="shared" si="17"/>
        <v>375</v>
      </c>
      <c r="L277" s="21">
        <f t="shared" si="16"/>
        <v>0</v>
      </c>
      <c r="M277" s="21">
        <v>250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f>SUM(J277:K277:L277:M277)</f>
        <v>5625</v>
      </c>
    </row>
    <row r="278" spans="1:19" s="2" customFormat="1" ht="12.75" x14ac:dyDescent="0.2">
      <c r="A278" s="5">
        <v>276</v>
      </c>
      <c r="B278" s="15">
        <f>VLOOKUP(D278,[4]_202212_22PuestosExt!$A$3:$W$544,2,FALSE)</f>
        <v>9901231924</v>
      </c>
      <c r="C278" s="16" t="s">
        <v>289</v>
      </c>
      <c r="D278" s="17">
        <v>46731180</v>
      </c>
      <c r="E278" s="17">
        <v>21</v>
      </c>
      <c r="F278" s="18"/>
      <c r="G278" s="18"/>
      <c r="H278" s="18">
        <v>3500</v>
      </c>
      <c r="I278" s="19" t="s">
        <v>775</v>
      </c>
      <c r="J278" s="21">
        <f t="shared" si="15"/>
        <v>3500</v>
      </c>
      <c r="K278" s="21">
        <f t="shared" si="17"/>
        <v>0</v>
      </c>
      <c r="L278" s="21">
        <f t="shared" si="16"/>
        <v>0</v>
      </c>
      <c r="M278" s="21">
        <v>250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f>SUM(J278:K278:L278:M278)</f>
        <v>3750</v>
      </c>
    </row>
    <row r="279" spans="1:19" s="2" customFormat="1" ht="12.75" x14ac:dyDescent="0.2">
      <c r="A279" s="5">
        <v>277</v>
      </c>
      <c r="B279" s="15">
        <f>VLOOKUP(D279,[4]_202212_22PuestosExt!$A$3:$W$544,2,FALSE)</f>
        <v>9901231964</v>
      </c>
      <c r="C279" s="16" t="s">
        <v>290</v>
      </c>
      <c r="D279" s="17">
        <v>23394528</v>
      </c>
      <c r="E279" s="17">
        <v>21</v>
      </c>
      <c r="F279" s="18"/>
      <c r="G279" s="18"/>
      <c r="H279" s="18">
        <v>3000</v>
      </c>
      <c r="I279" s="19" t="s">
        <v>738</v>
      </c>
      <c r="J279" s="21">
        <f t="shared" si="15"/>
        <v>3000</v>
      </c>
      <c r="K279" s="21">
        <f t="shared" si="17"/>
        <v>0</v>
      </c>
      <c r="L279" s="21">
        <f t="shared" si="16"/>
        <v>0</v>
      </c>
      <c r="M279" s="21">
        <v>250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f>SUM(J279:K279:L279:M279)</f>
        <v>3250</v>
      </c>
    </row>
    <row r="280" spans="1:19" s="2" customFormat="1" ht="12.75" x14ac:dyDescent="0.2">
      <c r="A280" s="5">
        <v>278</v>
      </c>
      <c r="B280" s="15">
        <f>VLOOKUP(D280,[4]_202212_22PuestosExt!$A$3:$W$544,2,FALSE)</f>
        <v>9901232005</v>
      </c>
      <c r="C280" s="16" t="s">
        <v>291</v>
      </c>
      <c r="D280" s="17">
        <v>69488665</v>
      </c>
      <c r="E280" s="17">
        <v>21</v>
      </c>
      <c r="F280" s="18"/>
      <c r="G280" s="18"/>
      <c r="H280" s="18">
        <v>3000</v>
      </c>
      <c r="I280" s="19" t="s">
        <v>799</v>
      </c>
      <c r="J280" s="21">
        <f t="shared" si="15"/>
        <v>3000</v>
      </c>
      <c r="K280" s="21">
        <f t="shared" si="17"/>
        <v>0</v>
      </c>
      <c r="L280" s="21">
        <f t="shared" si="16"/>
        <v>0</v>
      </c>
      <c r="M280" s="21">
        <v>250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f>SUM(J280:K280:L280:M280)</f>
        <v>3250</v>
      </c>
    </row>
    <row r="281" spans="1:19" s="2" customFormat="1" ht="12.75" x14ac:dyDescent="0.2">
      <c r="A281" s="5">
        <v>279</v>
      </c>
      <c r="B281" s="15">
        <f>VLOOKUP(D281,[4]_202212_22PuestosExt!$A$3:$W$544,2,FALSE)</f>
        <v>9901232025</v>
      </c>
      <c r="C281" s="16" t="s">
        <v>292</v>
      </c>
      <c r="D281" s="17">
        <v>49564943</v>
      </c>
      <c r="E281" s="17">
        <v>21</v>
      </c>
      <c r="F281" s="18"/>
      <c r="G281" s="18">
        <v>550</v>
      </c>
      <c r="H281" s="18">
        <v>2500</v>
      </c>
      <c r="I281" s="19" t="s">
        <v>782</v>
      </c>
      <c r="J281" s="21">
        <f t="shared" si="15"/>
        <v>2500</v>
      </c>
      <c r="K281" s="21">
        <f t="shared" si="17"/>
        <v>0</v>
      </c>
      <c r="L281" s="21">
        <f t="shared" si="16"/>
        <v>550</v>
      </c>
      <c r="M281" s="21">
        <v>250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f>SUM(J281:K281:L281:M281)</f>
        <v>3300</v>
      </c>
    </row>
    <row r="282" spans="1:19" s="2" customFormat="1" ht="12.75" x14ac:dyDescent="0.2">
      <c r="A282" s="5">
        <v>280</v>
      </c>
      <c r="B282" s="15">
        <f>VLOOKUP(D282,[4]_202212_22PuestosExt!$A$3:$W$544,2,FALSE)</f>
        <v>9901501030</v>
      </c>
      <c r="C282" s="16" t="s">
        <v>293</v>
      </c>
      <c r="D282" s="17">
        <v>107012138</v>
      </c>
      <c r="E282" s="17">
        <v>21</v>
      </c>
      <c r="F282" s="18"/>
      <c r="G282" s="18"/>
      <c r="H282" s="18">
        <v>3500</v>
      </c>
      <c r="I282" s="19" t="s">
        <v>775</v>
      </c>
      <c r="J282" s="21">
        <f t="shared" si="15"/>
        <v>3500</v>
      </c>
      <c r="K282" s="21">
        <f t="shared" si="17"/>
        <v>0</v>
      </c>
      <c r="L282" s="21">
        <f t="shared" si="16"/>
        <v>0</v>
      </c>
      <c r="M282" s="21">
        <v>250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f>SUM(J282:K282:L282:M282)</f>
        <v>3750</v>
      </c>
    </row>
    <row r="283" spans="1:19" s="2" customFormat="1" ht="12.75" x14ac:dyDescent="0.2">
      <c r="A283" s="5">
        <v>281</v>
      </c>
      <c r="B283" s="15">
        <f>VLOOKUP(D283,[4]_202212_22PuestosExt!$A$3:$W$544,2,FALSE)</f>
        <v>9901501034</v>
      </c>
      <c r="C283" s="16" t="s">
        <v>294</v>
      </c>
      <c r="D283" s="17">
        <v>108041727</v>
      </c>
      <c r="E283" s="17">
        <v>21</v>
      </c>
      <c r="F283" s="18"/>
      <c r="G283" s="18"/>
      <c r="H283" s="18">
        <v>3000</v>
      </c>
      <c r="I283" s="19" t="s">
        <v>760</v>
      </c>
      <c r="J283" s="21">
        <f t="shared" si="15"/>
        <v>3000</v>
      </c>
      <c r="K283" s="21">
        <f t="shared" si="17"/>
        <v>0</v>
      </c>
      <c r="L283" s="21">
        <f t="shared" si="16"/>
        <v>0</v>
      </c>
      <c r="M283" s="21">
        <v>250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f>SUM(J283:K283:L283:M283)</f>
        <v>3250</v>
      </c>
    </row>
    <row r="284" spans="1:19" s="2" customFormat="1" ht="12.75" x14ac:dyDescent="0.2">
      <c r="A284" s="5">
        <v>282</v>
      </c>
      <c r="B284" s="15">
        <f>VLOOKUP(D284,[4]_202212_22PuestosExt!$A$3:$W$544,2,FALSE)</f>
        <v>9901576797</v>
      </c>
      <c r="C284" s="16" t="s">
        <v>295</v>
      </c>
      <c r="D284" s="17">
        <v>68695578</v>
      </c>
      <c r="E284" s="17">
        <v>21</v>
      </c>
      <c r="F284" s="18"/>
      <c r="G284" s="18">
        <v>550</v>
      </c>
      <c r="H284" s="18">
        <v>2500</v>
      </c>
      <c r="I284" s="19" t="s">
        <v>804</v>
      </c>
      <c r="J284" s="21">
        <f t="shared" si="15"/>
        <v>2500</v>
      </c>
      <c r="K284" s="21">
        <f t="shared" si="17"/>
        <v>0</v>
      </c>
      <c r="L284" s="21">
        <f t="shared" si="16"/>
        <v>550</v>
      </c>
      <c r="M284" s="21">
        <v>250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f>SUM(J284:K284:L284:M284)</f>
        <v>3300</v>
      </c>
    </row>
    <row r="285" spans="1:19" s="2" customFormat="1" ht="12.75" x14ac:dyDescent="0.2">
      <c r="A285" s="5">
        <v>283</v>
      </c>
      <c r="B285" s="15">
        <f>VLOOKUP(D285,[4]_202212_22PuestosExt!$A$3:$W$544,2,FALSE)</f>
        <v>9901446846</v>
      </c>
      <c r="C285" s="16" t="s">
        <v>296</v>
      </c>
      <c r="D285" s="17">
        <v>32072988</v>
      </c>
      <c r="E285" s="17">
        <v>21</v>
      </c>
      <c r="F285" s="18">
        <v>375</v>
      </c>
      <c r="G285" s="18"/>
      <c r="H285" s="18">
        <v>5000</v>
      </c>
      <c r="I285" s="19" t="s">
        <v>800</v>
      </c>
      <c r="J285" s="21">
        <f t="shared" si="15"/>
        <v>5000</v>
      </c>
      <c r="K285" s="21">
        <f t="shared" si="17"/>
        <v>375</v>
      </c>
      <c r="L285" s="21">
        <f t="shared" si="16"/>
        <v>0</v>
      </c>
      <c r="M285" s="21">
        <v>250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f>SUM(J285:K285:L285:M285)</f>
        <v>5625</v>
      </c>
    </row>
    <row r="286" spans="1:19" s="2" customFormat="1" ht="12.75" x14ac:dyDescent="0.2">
      <c r="A286" s="5">
        <v>284</v>
      </c>
      <c r="B286" s="15">
        <f>VLOOKUP(D286,[4]_202212_22PuestosExt!$A$3:$W$544,2,FALSE)</f>
        <v>9901496923</v>
      </c>
      <c r="C286" s="16" t="s">
        <v>297</v>
      </c>
      <c r="D286" s="17">
        <v>29285976</v>
      </c>
      <c r="E286" s="17">
        <v>21</v>
      </c>
      <c r="F286" s="18"/>
      <c r="G286" s="18"/>
      <c r="H286" s="18">
        <v>3500</v>
      </c>
      <c r="I286" s="19" t="s">
        <v>801</v>
      </c>
      <c r="J286" s="21">
        <f t="shared" si="15"/>
        <v>3500</v>
      </c>
      <c r="K286" s="21">
        <f t="shared" si="17"/>
        <v>0</v>
      </c>
      <c r="L286" s="21">
        <f t="shared" si="16"/>
        <v>0</v>
      </c>
      <c r="M286" s="21">
        <v>250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f>SUM(J286:K286:L286:M286)</f>
        <v>3750</v>
      </c>
    </row>
    <row r="287" spans="1:19" s="2" customFormat="1" ht="12.75" x14ac:dyDescent="0.2">
      <c r="A287" s="5">
        <v>285</v>
      </c>
      <c r="B287" s="15">
        <f>VLOOKUP(D287,[4]_202212_22PuestosExt!$A$3:$W$544,2,FALSE)</f>
        <v>9901497153</v>
      </c>
      <c r="C287" s="16" t="s">
        <v>298</v>
      </c>
      <c r="D287" s="17">
        <v>46014551</v>
      </c>
      <c r="E287" s="17">
        <v>21</v>
      </c>
      <c r="F287" s="18"/>
      <c r="G287" s="18">
        <v>550</v>
      </c>
      <c r="H287" s="18">
        <v>2500</v>
      </c>
      <c r="I287" s="19" t="s">
        <v>782</v>
      </c>
      <c r="J287" s="21">
        <f t="shared" si="15"/>
        <v>2500</v>
      </c>
      <c r="K287" s="21">
        <f t="shared" si="17"/>
        <v>0</v>
      </c>
      <c r="L287" s="21">
        <f t="shared" si="16"/>
        <v>550</v>
      </c>
      <c r="M287" s="21">
        <v>250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f>SUM(J287:K287:L287:M287)</f>
        <v>3300</v>
      </c>
    </row>
    <row r="288" spans="1:19" s="2" customFormat="1" ht="22.5" x14ac:dyDescent="0.2">
      <c r="A288" s="5">
        <v>286</v>
      </c>
      <c r="B288" s="15">
        <f>VLOOKUP(D288,[4]_202212_22PuestosExt!$A$3:$W$544,2,FALSE)</f>
        <v>9901496970</v>
      </c>
      <c r="C288" s="16" t="s">
        <v>299</v>
      </c>
      <c r="D288" s="17">
        <v>11053526</v>
      </c>
      <c r="E288" s="17">
        <v>21</v>
      </c>
      <c r="F288" s="18"/>
      <c r="G288" s="18"/>
      <c r="H288" s="18">
        <v>3000</v>
      </c>
      <c r="I288" s="19" t="s">
        <v>799</v>
      </c>
      <c r="J288" s="21">
        <f t="shared" si="15"/>
        <v>3000</v>
      </c>
      <c r="K288" s="21">
        <f t="shared" si="17"/>
        <v>0</v>
      </c>
      <c r="L288" s="21">
        <f t="shared" si="16"/>
        <v>0</v>
      </c>
      <c r="M288" s="21">
        <v>250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f>SUM(J288:K288:L288:M288)</f>
        <v>3250</v>
      </c>
    </row>
    <row r="289" spans="1:19" s="2" customFormat="1" ht="12.75" x14ac:dyDescent="0.2">
      <c r="A289" s="5">
        <v>287</v>
      </c>
      <c r="B289" s="15">
        <f>VLOOKUP(D289,[4]_202212_22PuestosExt!$A$3:$W$544,2,FALSE)</f>
        <v>9901497034</v>
      </c>
      <c r="C289" s="16" t="s">
        <v>300</v>
      </c>
      <c r="D289" s="17">
        <v>108424405</v>
      </c>
      <c r="E289" s="17">
        <v>21</v>
      </c>
      <c r="F289" s="18"/>
      <c r="G289" s="18"/>
      <c r="H289" s="18">
        <v>3000</v>
      </c>
      <c r="I289" s="19" t="s">
        <v>783</v>
      </c>
      <c r="J289" s="21">
        <f t="shared" si="15"/>
        <v>3000</v>
      </c>
      <c r="K289" s="21">
        <f t="shared" si="17"/>
        <v>0</v>
      </c>
      <c r="L289" s="21">
        <f t="shared" si="16"/>
        <v>0</v>
      </c>
      <c r="M289" s="21">
        <v>250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f>SUM(J289:K289:L289:M289)</f>
        <v>3250</v>
      </c>
    </row>
    <row r="290" spans="1:19" s="2" customFormat="1" ht="12.75" x14ac:dyDescent="0.2">
      <c r="A290" s="5">
        <v>288</v>
      </c>
      <c r="B290" s="15">
        <f>VLOOKUP(D290,[4]_202212_22PuestosExt!$A$3:$W$544,2,FALSE)</f>
        <v>9901446786</v>
      </c>
      <c r="C290" s="16" t="s">
        <v>301</v>
      </c>
      <c r="D290" s="17">
        <v>85436054</v>
      </c>
      <c r="E290" s="17">
        <v>21</v>
      </c>
      <c r="F290" s="18"/>
      <c r="G290" s="18"/>
      <c r="H290" s="18">
        <v>3500</v>
      </c>
      <c r="I290" s="19" t="s">
        <v>801</v>
      </c>
      <c r="J290" s="21">
        <f t="shared" si="15"/>
        <v>3500</v>
      </c>
      <c r="K290" s="21">
        <f t="shared" si="17"/>
        <v>0</v>
      </c>
      <c r="L290" s="21">
        <f t="shared" si="16"/>
        <v>0</v>
      </c>
      <c r="M290" s="21">
        <v>250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f>SUM(J290:K290:L290:M290)</f>
        <v>3750</v>
      </c>
    </row>
    <row r="291" spans="1:19" s="2" customFormat="1" ht="12.75" x14ac:dyDescent="0.2">
      <c r="A291" s="5">
        <v>289</v>
      </c>
      <c r="B291" s="15">
        <f>VLOOKUP(D291,[4]_202212_22PuestosExt!$A$3:$W$544,2,FALSE)</f>
        <v>9901446784</v>
      </c>
      <c r="C291" s="16" t="s">
        <v>302</v>
      </c>
      <c r="D291" s="17">
        <v>73111724</v>
      </c>
      <c r="E291" s="17">
        <v>21</v>
      </c>
      <c r="F291" s="18"/>
      <c r="G291" s="18">
        <v>550</v>
      </c>
      <c r="H291" s="18">
        <v>2500</v>
      </c>
      <c r="I291" s="19" t="s">
        <v>782</v>
      </c>
      <c r="J291" s="21">
        <f t="shared" si="15"/>
        <v>2500</v>
      </c>
      <c r="K291" s="21">
        <f t="shared" si="17"/>
        <v>0</v>
      </c>
      <c r="L291" s="21">
        <f t="shared" si="16"/>
        <v>550</v>
      </c>
      <c r="M291" s="21">
        <v>250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f>SUM(J291:K291:L291:M291)</f>
        <v>3300</v>
      </c>
    </row>
    <row r="292" spans="1:19" s="2" customFormat="1" ht="12.75" x14ac:dyDescent="0.2">
      <c r="A292" s="5">
        <v>290</v>
      </c>
      <c r="B292" s="15">
        <f>VLOOKUP(D292,[4]_202212_22PuestosExt!$A$3:$W$544,2,FALSE)</f>
        <v>9901528221</v>
      </c>
      <c r="C292" s="16" t="s">
        <v>303</v>
      </c>
      <c r="D292" s="17">
        <v>104064447</v>
      </c>
      <c r="E292" s="17">
        <v>21</v>
      </c>
      <c r="F292" s="18"/>
      <c r="G292" s="18"/>
      <c r="H292" s="18">
        <v>3500</v>
      </c>
      <c r="I292" s="19" t="s">
        <v>801</v>
      </c>
      <c r="J292" s="21">
        <f t="shared" si="15"/>
        <v>3500</v>
      </c>
      <c r="K292" s="21">
        <f t="shared" si="17"/>
        <v>0</v>
      </c>
      <c r="L292" s="21">
        <f t="shared" si="16"/>
        <v>0</v>
      </c>
      <c r="M292" s="21">
        <v>250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f>SUM(J292:K292:L292:M292)</f>
        <v>3750</v>
      </c>
    </row>
    <row r="293" spans="1:19" s="2" customFormat="1" ht="22.5" x14ac:dyDescent="0.2">
      <c r="A293" s="5">
        <v>291</v>
      </c>
      <c r="B293" s="15">
        <f>VLOOKUP(D293,[4]_202212_22PuestosExt!$A$3:$W$544,2,FALSE)</f>
        <v>9901554854</v>
      </c>
      <c r="C293" s="16" t="s">
        <v>304</v>
      </c>
      <c r="D293" s="17">
        <v>102192693</v>
      </c>
      <c r="E293" s="17">
        <v>21</v>
      </c>
      <c r="F293" s="18"/>
      <c r="G293" s="18"/>
      <c r="H293" s="18">
        <v>3000</v>
      </c>
      <c r="I293" s="19" t="s">
        <v>738</v>
      </c>
      <c r="J293" s="21">
        <f t="shared" si="15"/>
        <v>3000</v>
      </c>
      <c r="K293" s="21">
        <f t="shared" si="17"/>
        <v>0</v>
      </c>
      <c r="L293" s="21">
        <f t="shared" si="16"/>
        <v>0</v>
      </c>
      <c r="M293" s="21">
        <v>250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f>SUM(J293:K293:L293:M293)</f>
        <v>3250</v>
      </c>
    </row>
    <row r="294" spans="1:19" s="2" customFormat="1" ht="12.75" x14ac:dyDescent="0.2">
      <c r="A294" s="5">
        <v>292</v>
      </c>
      <c r="B294" s="15">
        <f>VLOOKUP(D294,[4]_202212_22PuestosExt!$A$3:$W$544,2,FALSE)</f>
        <v>9901555103</v>
      </c>
      <c r="C294" s="16" t="s">
        <v>305</v>
      </c>
      <c r="D294" s="17">
        <v>61918199</v>
      </c>
      <c r="E294" s="17">
        <v>21</v>
      </c>
      <c r="F294" s="18"/>
      <c r="G294" s="18"/>
      <c r="H294" s="18">
        <v>3000</v>
      </c>
      <c r="I294" s="19" t="s">
        <v>799</v>
      </c>
      <c r="J294" s="21">
        <f t="shared" si="15"/>
        <v>3000</v>
      </c>
      <c r="K294" s="21">
        <f t="shared" si="17"/>
        <v>0</v>
      </c>
      <c r="L294" s="21">
        <f t="shared" si="16"/>
        <v>0</v>
      </c>
      <c r="M294" s="21">
        <v>250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f>SUM(J294:K294:L294:M294)</f>
        <v>3250</v>
      </c>
    </row>
    <row r="295" spans="1:19" s="2" customFormat="1" ht="22.5" x14ac:dyDescent="0.2">
      <c r="A295" s="5">
        <v>293</v>
      </c>
      <c r="B295" s="15">
        <f>VLOOKUP(D295,[4]_202212_22PuestosExt!$A$3:$W$544,2,FALSE)</f>
        <v>9901496039</v>
      </c>
      <c r="C295" s="16" t="s">
        <v>306</v>
      </c>
      <c r="D295" s="17">
        <v>55260098</v>
      </c>
      <c r="E295" s="17">
        <v>21</v>
      </c>
      <c r="F295" s="18"/>
      <c r="G295" s="18">
        <v>550</v>
      </c>
      <c r="H295" s="18">
        <v>2500</v>
      </c>
      <c r="I295" s="19" t="s">
        <v>782</v>
      </c>
      <c r="J295" s="21">
        <f t="shared" si="15"/>
        <v>2500</v>
      </c>
      <c r="K295" s="21">
        <f t="shared" si="17"/>
        <v>0</v>
      </c>
      <c r="L295" s="21">
        <f t="shared" si="16"/>
        <v>550</v>
      </c>
      <c r="M295" s="21">
        <v>250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f>SUM(J295:K295:L295:M295)</f>
        <v>3300</v>
      </c>
    </row>
    <row r="296" spans="1:19" s="2" customFormat="1" ht="12.75" x14ac:dyDescent="0.2">
      <c r="A296" s="5">
        <v>294</v>
      </c>
      <c r="B296" s="15">
        <f>VLOOKUP(D296,[4]_202212_22PuestosExt!$A$3:$W$544,2,FALSE)</f>
        <v>9901437963</v>
      </c>
      <c r="C296" s="16" t="s">
        <v>307</v>
      </c>
      <c r="D296" s="17">
        <v>35327804</v>
      </c>
      <c r="E296" s="17">
        <v>21</v>
      </c>
      <c r="F296" s="18"/>
      <c r="G296" s="18"/>
      <c r="H296" s="18">
        <v>5000</v>
      </c>
      <c r="I296" s="19" t="s">
        <v>784</v>
      </c>
      <c r="J296" s="21">
        <f t="shared" si="15"/>
        <v>5000</v>
      </c>
      <c r="K296" s="21">
        <f t="shared" si="17"/>
        <v>0</v>
      </c>
      <c r="L296" s="21">
        <f t="shared" si="16"/>
        <v>0</v>
      </c>
      <c r="M296" s="21">
        <v>250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f>SUM(J296:K296:L296:M296)</f>
        <v>5250</v>
      </c>
    </row>
    <row r="297" spans="1:19" s="2" customFormat="1" ht="12.75" x14ac:dyDescent="0.2">
      <c r="A297" s="5">
        <v>295</v>
      </c>
      <c r="B297" s="15">
        <f>VLOOKUP(D297,[4]_202212_22PuestosExt!$A$3:$W$544,2,FALSE)</f>
        <v>9901546142</v>
      </c>
      <c r="C297" s="16" t="s">
        <v>308</v>
      </c>
      <c r="D297" s="17">
        <v>68318766</v>
      </c>
      <c r="E297" s="17">
        <v>21</v>
      </c>
      <c r="F297" s="18"/>
      <c r="G297" s="18"/>
      <c r="H297" s="18">
        <v>3500</v>
      </c>
      <c r="I297" s="19" t="s">
        <v>801</v>
      </c>
      <c r="J297" s="21">
        <f t="shared" si="15"/>
        <v>3500</v>
      </c>
      <c r="K297" s="21">
        <f t="shared" si="17"/>
        <v>0</v>
      </c>
      <c r="L297" s="21">
        <f t="shared" si="16"/>
        <v>0</v>
      </c>
      <c r="M297" s="21">
        <v>250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f>SUM(J297:K297:L297:M297)</f>
        <v>3750</v>
      </c>
    </row>
    <row r="298" spans="1:19" s="2" customFormat="1" ht="12.75" x14ac:dyDescent="0.2">
      <c r="A298" s="5">
        <v>296</v>
      </c>
      <c r="B298" s="15">
        <f>VLOOKUP(D298,[4]_202212_22PuestosExt!$A$3:$W$544,2,FALSE)</f>
        <v>9901496754</v>
      </c>
      <c r="C298" s="16" t="s">
        <v>309</v>
      </c>
      <c r="D298" s="17">
        <v>66558077</v>
      </c>
      <c r="E298" s="17">
        <v>21</v>
      </c>
      <c r="F298" s="18"/>
      <c r="G298" s="18"/>
      <c r="H298" s="18">
        <v>3000</v>
      </c>
      <c r="I298" s="19" t="s">
        <v>799</v>
      </c>
      <c r="J298" s="21">
        <f t="shared" si="15"/>
        <v>3000</v>
      </c>
      <c r="K298" s="21">
        <f t="shared" si="17"/>
        <v>0</v>
      </c>
      <c r="L298" s="21">
        <f t="shared" si="16"/>
        <v>0</v>
      </c>
      <c r="M298" s="21">
        <v>250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f>SUM(J298:K298:L298:M298)</f>
        <v>3250</v>
      </c>
    </row>
    <row r="299" spans="1:19" s="2" customFormat="1" ht="22.5" x14ac:dyDescent="0.2">
      <c r="A299" s="5">
        <v>297</v>
      </c>
      <c r="B299" s="15">
        <f>VLOOKUP(D299,[4]_202212_22PuestosExt!$A$3:$W$544,2,FALSE)</f>
        <v>9901496756</v>
      </c>
      <c r="C299" s="16" t="s">
        <v>310</v>
      </c>
      <c r="D299" s="17">
        <v>50669192</v>
      </c>
      <c r="E299" s="17">
        <v>21</v>
      </c>
      <c r="F299" s="18"/>
      <c r="G299" s="18">
        <v>550</v>
      </c>
      <c r="H299" s="18">
        <v>2500</v>
      </c>
      <c r="I299" s="19" t="s">
        <v>782</v>
      </c>
      <c r="J299" s="21">
        <f t="shared" si="15"/>
        <v>2500</v>
      </c>
      <c r="K299" s="21">
        <f t="shared" si="17"/>
        <v>0</v>
      </c>
      <c r="L299" s="21">
        <f t="shared" si="16"/>
        <v>550</v>
      </c>
      <c r="M299" s="21">
        <v>250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f>SUM(J299:K299:L299:M299)</f>
        <v>3300</v>
      </c>
    </row>
    <row r="300" spans="1:19" s="2" customFormat="1" ht="12.75" x14ac:dyDescent="0.2">
      <c r="A300" s="5">
        <v>298</v>
      </c>
      <c r="B300" s="15">
        <f>VLOOKUP(D300,[4]_202212_22PuestosExt!$A$3:$W$544,2,FALSE)</f>
        <v>9901116914</v>
      </c>
      <c r="C300" s="16" t="s">
        <v>311</v>
      </c>
      <c r="D300" s="17">
        <v>61379956</v>
      </c>
      <c r="E300" s="17">
        <v>21</v>
      </c>
      <c r="F300" s="18"/>
      <c r="G300" s="18"/>
      <c r="H300" s="18">
        <v>5000</v>
      </c>
      <c r="I300" s="19" t="s">
        <v>803</v>
      </c>
      <c r="J300" s="21">
        <f t="shared" si="15"/>
        <v>5000</v>
      </c>
      <c r="K300" s="21">
        <f t="shared" si="17"/>
        <v>0</v>
      </c>
      <c r="L300" s="21">
        <f t="shared" si="16"/>
        <v>0</v>
      </c>
      <c r="M300" s="21">
        <v>250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f>SUM(J300:K300:L300:M300)</f>
        <v>5250</v>
      </c>
    </row>
    <row r="301" spans="1:19" s="2" customFormat="1" ht="12.75" x14ac:dyDescent="0.2">
      <c r="A301" s="5">
        <v>299</v>
      </c>
      <c r="B301" s="15">
        <f>VLOOKUP(D301,[4]_202212_22PuestosExt!$A$3:$W$544,2,FALSE)</f>
        <v>9901415817</v>
      </c>
      <c r="C301" s="16" t="s">
        <v>312</v>
      </c>
      <c r="D301" s="17">
        <v>61708984</v>
      </c>
      <c r="E301" s="17">
        <v>21</v>
      </c>
      <c r="F301" s="18"/>
      <c r="G301" s="18"/>
      <c r="H301" s="18">
        <v>3000</v>
      </c>
      <c r="I301" s="19" t="s">
        <v>783</v>
      </c>
      <c r="J301" s="21">
        <f t="shared" si="15"/>
        <v>3000</v>
      </c>
      <c r="K301" s="21">
        <f t="shared" si="17"/>
        <v>0</v>
      </c>
      <c r="L301" s="21">
        <f t="shared" si="16"/>
        <v>0</v>
      </c>
      <c r="M301" s="21">
        <v>250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f>SUM(J301:K301:L301:M301)</f>
        <v>3250</v>
      </c>
    </row>
    <row r="302" spans="1:19" s="2" customFormat="1" ht="12.75" x14ac:dyDescent="0.2">
      <c r="A302" s="5">
        <v>300</v>
      </c>
      <c r="B302" s="15">
        <f>VLOOKUP(D302,[4]_202212_22PuestosExt!$A$3:$W$544,2,FALSE)</f>
        <v>9901569161</v>
      </c>
      <c r="C302" s="16" t="s">
        <v>313</v>
      </c>
      <c r="D302" s="17" t="s">
        <v>314</v>
      </c>
      <c r="E302" s="17">
        <v>21</v>
      </c>
      <c r="F302" s="18"/>
      <c r="G302" s="18"/>
      <c r="H302" s="18">
        <v>3000</v>
      </c>
      <c r="I302" s="19" t="s">
        <v>799</v>
      </c>
      <c r="J302" s="21">
        <f t="shared" si="15"/>
        <v>3000</v>
      </c>
      <c r="K302" s="21">
        <f t="shared" si="17"/>
        <v>0</v>
      </c>
      <c r="L302" s="21">
        <f t="shared" si="16"/>
        <v>0</v>
      </c>
      <c r="M302" s="21">
        <v>250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f>SUM(J302:K302:L302:M302)</f>
        <v>3250</v>
      </c>
    </row>
    <row r="303" spans="1:19" s="2" customFormat="1" ht="12.75" x14ac:dyDescent="0.2">
      <c r="A303" s="5">
        <v>301</v>
      </c>
      <c r="B303" s="15">
        <f>VLOOKUP(D303,[4]_202212_22PuestosExt!$A$3:$W$544,2,FALSE)</f>
        <v>9901497143</v>
      </c>
      <c r="C303" s="16" t="s">
        <v>315</v>
      </c>
      <c r="D303" s="17">
        <v>107841355</v>
      </c>
      <c r="E303" s="17">
        <v>21</v>
      </c>
      <c r="F303" s="18"/>
      <c r="G303" s="18">
        <v>550</v>
      </c>
      <c r="H303" s="18">
        <v>2500</v>
      </c>
      <c r="I303" s="19" t="s">
        <v>782</v>
      </c>
      <c r="J303" s="21">
        <f t="shared" si="15"/>
        <v>2500</v>
      </c>
      <c r="K303" s="21">
        <f t="shared" si="17"/>
        <v>0</v>
      </c>
      <c r="L303" s="21">
        <f t="shared" si="16"/>
        <v>550</v>
      </c>
      <c r="M303" s="21">
        <v>250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f>SUM(J303:K303:L303:M303)</f>
        <v>3300</v>
      </c>
    </row>
    <row r="304" spans="1:19" s="2" customFormat="1" ht="12.75" x14ac:dyDescent="0.2">
      <c r="A304" s="5">
        <v>302</v>
      </c>
      <c r="B304" s="15">
        <f>VLOOKUP(D304,[4]_202212_22PuestosExt!$A$3:$W$544,2,FALSE)</f>
        <v>9901496038</v>
      </c>
      <c r="C304" s="16" t="s">
        <v>316</v>
      </c>
      <c r="D304" s="17">
        <v>93082533</v>
      </c>
      <c r="E304" s="17">
        <v>21</v>
      </c>
      <c r="F304" s="18"/>
      <c r="G304" s="18"/>
      <c r="H304" s="18">
        <v>3500</v>
      </c>
      <c r="I304" s="19" t="s">
        <v>775</v>
      </c>
      <c r="J304" s="21">
        <f t="shared" si="15"/>
        <v>3500</v>
      </c>
      <c r="K304" s="21">
        <f t="shared" si="17"/>
        <v>0</v>
      </c>
      <c r="L304" s="21">
        <f t="shared" si="16"/>
        <v>0</v>
      </c>
      <c r="M304" s="21">
        <v>250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f>SUM(J304:K304:L304:M304)</f>
        <v>3750</v>
      </c>
    </row>
    <row r="305" spans="1:19" s="2" customFormat="1" ht="12.75" x14ac:dyDescent="0.2">
      <c r="A305" s="5">
        <v>303</v>
      </c>
      <c r="B305" s="15">
        <f>VLOOKUP(D305,[4]_202212_22PuestosExt!$A$3:$W$544,2,FALSE)</f>
        <v>9901496797</v>
      </c>
      <c r="C305" s="16" t="s">
        <v>317</v>
      </c>
      <c r="D305" s="17">
        <v>86907913</v>
      </c>
      <c r="E305" s="17">
        <v>21</v>
      </c>
      <c r="F305" s="18"/>
      <c r="G305" s="18"/>
      <c r="H305" s="18">
        <v>3000</v>
      </c>
      <c r="I305" s="19" t="s">
        <v>738</v>
      </c>
      <c r="J305" s="21">
        <f t="shared" si="15"/>
        <v>3000</v>
      </c>
      <c r="K305" s="21">
        <f t="shared" si="17"/>
        <v>0</v>
      </c>
      <c r="L305" s="21">
        <f t="shared" si="16"/>
        <v>0</v>
      </c>
      <c r="M305" s="21">
        <v>250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f>SUM(J305:K305:L305:M305)</f>
        <v>3250</v>
      </c>
    </row>
    <row r="306" spans="1:19" s="2" customFormat="1" ht="22.5" x14ac:dyDescent="0.2">
      <c r="A306" s="5">
        <v>304</v>
      </c>
      <c r="B306" s="15">
        <f>VLOOKUP(D306,[4]_202212_22PuestosExt!$A$3:$W$544,2,FALSE)</f>
        <v>9901388158</v>
      </c>
      <c r="C306" s="16" t="s">
        <v>318</v>
      </c>
      <c r="D306" s="17">
        <v>41708350</v>
      </c>
      <c r="E306" s="17">
        <v>21</v>
      </c>
      <c r="F306" s="18"/>
      <c r="G306" s="18"/>
      <c r="H306" s="18">
        <v>3000</v>
      </c>
      <c r="I306" s="19" t="s">
        <v>799</v>
      </c>
      <c r="J306" s="21">
        <f t="shared" si="15"/>
        <v>3000</v>
      </c>
      <c r="K306" s="21">
        <f t="shared" si="17"/>
        <v>0</v>
      </c>
      <c r="L306" s="21">
        <f t="shared" si="16"/>
        <v>0</v>
      </c>
      <c r="M306" s="21">
        <v>250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f>SUM(J306:K306:L306:M306)</f>
        <v>3250</v>
      </c>
    </row>
    <row r="307" spans="1:19" s="2" customFormat="1" ht="12.75" x14ac:dyDescent="0.2">
      <c r="A307" s="5">
        <v>305</v>
      </c>
      <c r="B307" s="15">
        <f>VLOOKUP(D307,[4]_202212_22PuestosExt!$A$3:$W$544,2,FALSE)</f>
        <v>9901055006</v>
      </c>
      <c r="C307" s="16" t="s">
        <v>319</v>
      </c>
      <c r="D307" s="17">
        <v>28397266</v>
      </c>
      <c r="E307" s="17">
        <v>21</v>
      </c>
      <c r="F307" s="18">
        <v>0</v>
      </c>
      <c r="G307" s="18">
        <v>0</v>
      </c>
      <c r="H307" s="18">
        <v>3500</v>
      </c>
      <c r="I307" s="19" t="s">
        <v>775</v>
      </c>
      <c r="J307" s="21">
        <f t="shared" si="15"/>
        <v>3500</v>
      </c>
      <c r="K307" s="21">
        <f t="shared" si="17"/>
        <v>0</v>
      </c>
      <c r="L307" s="21">
        <f t="shared" si="16"/>
        <v>0</v>
      </c>
      <c r="M307" s="21">
        <v>250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f>SUM(J307:K307:L307:M307)</f>
        <v>3750</v>
      </c>
    </row>
    <row r="308" spans="1:19" s="2" customFormat="1" ht="12.75" x14ac:dyDescent="0.2">
      <c r="A308" s="5">
        <v>306</v>
      </c>
      <c r="B308" s="15">
        <f>VLOOKUP(D308,[4]_202212_22PuestosExt!$A$3:$W$544,2,FALSE)</f>
        <v>9901232812</v>
      </c>
      <c r="C308" s="16" t="s">
        <v>320</v>
      </c>
      <c r="D308" s="17">
        <v>62998846</v>
      </c>
      <c r="E308" s="17">
        <v>21</v>
      </c>
      <c r="F308" s="18">
        <v>375</v>
      </c>
      <c r="G308" s="18"/>
      <c r="H308" s="18">
        <v>5000</v>
      </c>
      <c r="I308" s="19" t="s">
        <v>800</v>
      </c>
      <c r="J308" s="21">
        <f t="shared" si="15"/>
        <v>5000</v>
      </c>
      <c r="K308" s="21">
        <f t="shared" si="17"/>
        <v>375</v>
      </c>
      <c r="L308" s="21">
        <f t="shared" si="16"/>
        <v>0</v>
      </c>
      <c r="M308" s="21">
        <v>250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f>SUM(J308:K308:L308:M308)</f>
        <v>5625</v>
      </c>
    </row>
    <row r="309" spans="1:19" s="2" customFormat="1" ht="12.75" x14ac:dyDescent="0.2">
      <c r="A309" s="5">
        <v>307</v>
      </c>
      <c r="B309" s="15">
        <f>VLOOKUP(D309,[4]_202212_22PuestosExt!$A$3:$W$544,2,FALSE)</f>
        <v>9901496810</v>
      </c>
      <c r="C309" s="16" t="s">
        <v>321</v>
      </c>
      <c r="D309" s="17">
        <v>107822504</v>
      </c>
      <c r="E309" s="17">
        <v>21</v>
      </c>
      <c r="F309" s="18"/>
      <c r="G309" s="18"/>
      <c r="H309" s="18">
        <v>3500</v>
      </c>
      <c r="I309" s="19" t="s">
        <v>775</v>
      </c>
      <c r="J309" s="21">
        <f t="shared" si="15"/>
        <v>3500</v>
      </c>
      <c r="K309" s="21">
        <f t="shared" si="17"/>
        <v>0</v>
      </c>
      <c r="L309" s="21">
        <f t="shared" si="16"/>
        <v>0</v>
      </c>
      <c r="M309" s="21">
        <v>250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f>SUM(J309:K309:L309:M309)</f>
        <v>3750</v>
      </c>
    </row>
    <row r="310" spans="1:19" s="2" customFormat="1" ht="12.75" x14ac:dyDescent="0.2">
      <c r="A310" s="5">
        <v>308</v>
      </c>
      <c r="B310" s="15">
        <f>VLOOKUP(D310,[4]_202212_22PuestosExt!$A$3:$W$544,2,FALSE)</f>
        <v>9901497045</v>
      </c>
      <c r="C310" s="16" t="s">
        <v>322</v>
      </c>
      <c r="D310" s="17">
        <v>28406052</v>
      </c>
      <c r="E310" s="17">
        <v>21</v>
      </c>
      <c r="F310" s="18"/>
      <c r="G310" s="18"/>
      <c r="H310" s="18">
        <v>3000</v>
      </c>
      <c r="I310" s="19" t="s">
        <v>738</v>
      </c>
      <c r="J310" s="21">
        <f t="shared" si="15"/>
        <v>3000</v>
      </c>
      <c r="K310" s="21">
        <f t="shared" si="17"/>
        <v>0</v>
      </c>
      <c r="L310" s="21">
        <f t="shared" si="16"/>
        <v>0</v>
      </c>
      <c r="M310" s="21">
        <v>250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f>SUM(J310:K310:L310:M310)</f>
        <v>3250</v>
      </c>
    </row>
    <row r="311" spans="1:19" s="2" customFormat="1" ht="12.75" x14ac:dyDescent="0.2">
      <c r="A311" s="5">
        <v>309</v>
      </c>
      <c r="B311" s="15">
        <f>VLOOKUP(D311,[4]_202212_22PuestosExt!$A$3:$W$544,2,FALSE)</f>
        <v>9901104503</v>
      </c>
      <c r="C311" s="16" t="s">
        <v>323</v>
      </c>
      <c r="D311" s="17">
        <v>65522494</v>
      </c>
      <c r="E311" s="17">
        <v>21</v>
      </c>
      <c r="F311" s="18"/>
      <c r="G311" s="18">
        <v>550</v>
      </c>
      <c r="H311" s="18">
        <v>2500</v>
      </c>
      <c r="I311" s="19" t="s">
        <v>782</v>
      </c>
      <c r="J311" s="21">
        <f t="shared" si="15"/>
        <v>2500</v>
      </c>
      <c r="K311" s="21">
        <f t="shared" si="17"/>
        <v>0</v>
      </c>
      <c r="L311" s="21">
        <f t="shared" si="16"/>
        <v>550</v>
      </c>
      <c r="M311" s="21">
        <v>250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f>SUM(J311:K311:L311:M311)</f>
        <v>3300</v>
      </c>
    </row>
    <row r="312" spans="1:19" s="2" customFormat="1" ht="12.75" x14ac:dyDescent="0.2">
      <c r="A312" s="5">
        <v>310</v>
      </c>
      <c r="B312" s="15">
        <f>VLOOKUP(D312,[4]_202212_22PuestosExt!$A$3:$W$544,2,FALSE)</f>
        <v>9901496034</v>
      </c>
      <c r="C312" s="16" t="s">
        <v>324</v>
      </c>
      <c r="D312" s="17">
        <v>61794406</v>
      </c>
      <c r="E312" s="17">
        <v>21</v>
      </c>
      <c r="F312" s="18">
        <v>375</v>
      </c>
      <c r="G312" s="18"/>
      <c r="H312" s="18">
        <v>5000</v>
      </c>
      <c r="I312" s="19" t="s">
        <v>784</v>
      </c>
      <c r="J312" s="21">
        <f t="shared" si="15"/>
        <v>5000</v>
      </c>
      <c r="K312" s="21">
        <f t="shared" si="17"/>
        <v>375</v>
      </c>
      <c r="L312" s="21">
        <f t="shared" si="16"/>
        <v>0</v>
      </c>
      <c r="M312" s="21">
        <v>250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21">
        <f>SUM(J312:K312:L312:M312)</f>
        <v>5625</v>
      </c>
    </row>
    <row r="313" spans="1:19" s="2" customFormat="1" ht="22.5" x14ac:dyDescent="0.2">
      <c r="A313" s="5">
        <v>311</v>
      </c>
      <c r="B313" s="15">
        <f>VLOOKUP(D313,[4]_202212_22PuestosExt!$A$3:$W$544,2,FALSE)</f>
        <v>9901446660</v>
      </c>
      <c r="C313" s="16" t="s">
        <v>325</v>
      </c>
      <c r="D313" s="17">
        <v>67437834</v>
      </c>
      <c r="E313" s="17">
        <v>21</v>
      </c>
      <c r="F313" s="18"/>
      <c r="G313" s="18"/>
      <c r="H313" s="18">
        <v>3000</v>
      </c>
      <c r="I313" s="19" t="s">
        <v>783</v>
      </c>
      <c r="J313" s="21">
        <f t="shared" ref="J313:J376" si="18">H313</f>
        <v>3000</v>
      </c>
      <c r="K313" s="21">
        <f t="shared" si="17"/>
        <v>0</v>
      </c>
      <c r="L313" s="21">
        <f t="shared" si="16"/>
        <v>0</v>
      </c>
      <c r="M313" s="21">
        <v>250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f>SUM(J313:K313:L313:M313)</f>
        <v>3250</v>
      </c>
    </row>
    <row r="314" spans="1:19" s="2" customFormat="1" ht="12.75" x14ac:dyDescent="0.2">
      <c r="A314" s="5">
        <v>312</v>
      </c>
      <c r="B314" s="15">
        <f>VLOOKUP(D314,[4]_202212_22PuestosExt!$A$3:$W$544,2,FALSE)</f>
        <v>9901496804</v>
      </c>
      <c r="C314" s="16" t="s">
        <v>326</v>
      </c>
      <c r="D314" s="17">
        <v>42634008</v>
      </c>
      <c r="E314" s="17">
        <v>21</v>
      </c>
      <c r="F314" s="18"/>
      <c r="G314" s="18">
        <v>550</v>
      </c>
      <c r="H314" s="18">
        <v>2500</v>
      </c>
      <c r="I314" s="19" t="s">
        <v>782</v>
      </c>
      <c r="J314" s="21">
        <f t="shared" si="18"/>
        <v>2500</v>
      </c>
      <c r="K314" s="21">
        <f t="shared" si="17"/>
        <v>0</v>
      </c>
      <c r="L314" s="21">
        <f t="shared" si="16"/>
        <v>550</v>
      </c>
      <c r="M314" s="21">
        <v>250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f>SUM(J314:K314:L314:M314)</f>
        <v>3300</v>
      </c>
    </row>
    <row r="315" spans="1:19" s="2" customFormat="1" ht="12.75" x14ac:dyDescent="0.2">
      <c r="A315" s="5">
        <v>313</v>
      </c>
      <c r="B315" s="15">
        <f>VLOOKUP(D315,[4]_202212_22PuestosExt!$A$3:$W$544,2,FALSE)</f>
        <v>9901446662</v>
      </c>
      <c r="C315" s="16" t="s">
        <v>327</v>
      </c>
      <c r="D315" s="17">
        <v>80416470</v>
      </c>
      <c r="E315" s="17">
        <v>21</v>
      </c>
      <c r="F315" s="18"/>
      <c r="G315" s="18"/>
      <c r="H315" s="18">
        <v>5000</v>
      </c>
      <c r="I315" s="19" t="s">
        <v>784</v>
      </c>
      <c r="J315" s="21">
        <f t="shared" si="18"/>
        <v>5000</v>
      </c>
      <c r="K315" s="21">
        <f t="shared" si="17"/>
        <v>0</v>
      </c>
      <c r="L315" s="21">
        <f t="shared" si="16"/>
        <v>0</v>
      </c>
      <c r="M315" s="21">
        <v>250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  <c r="S315" s="21">
        <f>SUM(J315:K315:L315:M315)</f>
        <v>5250</v>
      </c>
    </row>
    <row r="316" spans="1:19" s="2" customFormat="1" ht="12.75" x14ac:dyDescent="0.2">
      <c r="A316" s="5">
        <v>314</v>
      </c>
      <c r="B316" s="15">
        <f>VLOOKUP(D316,[4]_202212_22PuestosExt!$A$3:$W$544,2,FALSE)</f>
        <v>9901446664</v>
      </c>
      <c r="C316" s="16" t="s">
        <v>328</v>
      </c>
      <c r="D316" s="17">
        <v>92392806</v>
      </c>
      <c r="E316" s="17">
        <v>21</v>
      </c>
      <c r="F316" s="24"/>
      <c r="G316" s="18"/>
      <c r="H316" s="18">
        <v>3500</v>
      </c>
      <c r="I316" s="19" t="s">
        <v>787</v>
      </c>
      <c r="J316" s="21">
        <f t="shared" si="18"/>
        <v>3500</v>
      </c>
      <c r="K316" s="21">
        <f t="shared" si="17"/>
        <v>0</v>
      </c>
      <c r="L316" s="21">
        <f t="shared" si="16"/>
        <v>0</v>
      </c>
      <c r="M316" s="21">
        <v>250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f>SUM(J316:K316:L316:M316)</f>
        <v>3750</v>
      </c>
    </row>
    <row r="317" spans="1:19" s="2" customFormat="1" ht="22.5" x14ac:dyDescent="0.2">
      <c r="A317" s="5">
        <v>315</v>
      </c>
      <c r="B317" s="15">
        <f>VLOOKUP(D317,[4]_202212_22PuestosExt!$A$3:$W$544,2,FALSE)</f>
        <v>9901054809</v>
      </c>
      <c r="C317" s="16" t="s">
        <v>329</v>
      </c>
      <c r="D317" s="17">
        <v>30198216</v>
      </c>
      <c r="E317" s="17">
        <v>21</v>
      </c>
      <c r="F317" s="18">
        <v>375</v>
      </c>
      <c r="G317" s="18"/>
      <c r="H317" s="18">
        <v>5000</v>
      </c>
      <c r="I317" s="19" t="s">
        <v>800</v>
      </c>
      <c r="J317" s="21">
        <f t="shared" si="18"/>
        <v>5000</v>
      </c>
      <c r="K317" s="21">
        <f t="shared" si="17"/>
        <v>375</v>
      </c>
      <c r="L317" s="21">
        <f t="shared" si="16"/>
        <v>0</v>
      </c>
      <c r="M317" s="21">
        <v>250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f>SUM(J317:K317:L317:M317)</f>
        <v>5625</v>
      </c>
    </row>
    <row r="318" spans="1:19" s="2" customFormat="1" ht="12.75" x14ac:dyDescent="0.2">
      <c r="A318" s="5">
        <v>316</v>
      </c>
      <c r="B318" s="15">
        <f>VLOOKUP(D318,[4]_202212_22PuestosExt!$A$3:$W$544,2,FALSE)</f>
        <v>9901496919</v>
      </c>
      <c r="C318" s="16" t="s">
        <v>330</v>
      </c>
      <c r="D318" s="17">
        <v>94791244</v>
      </c>
      <c r="E318" s="17">
        <v>21</v>
      </c>
      <c r="F318" s="18"/>
      <c r="G318" s="18"/>
      <c r="H318" s="18">
        <v>3500</v>
      </c>
      <c r="I318" s="19" t="s">
        <v>775</v>
      </c>
      <c r="J318" s="21">
        <f t="shared" si="18"/>
        <v>3500</v>
      </c>
      <c r="K318" s="21">
        <f t="shared" si="17"/>
        <v>0</v>
      </c>
      <c r="L318" s="21">
        <f t="shared" si="16"/>
        <v>0</v>
      </c>
      <c r="M318" s="21">
        <v>250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f>SUM(J318:K318:L318:M318)</f>
        <v>3750</v>
      </c>
    </row>
    <row r="319" spans="1:19" s="2" customFormat="1" ht="12.75" x14ac:dyDescent="0.2">
      <c r="A319" s="5">
        <v>317</v>
      </c>
      <c r="B319" s="15">
        <f>VLOOKUP(D319,[4]_202212_22PuestosExt!$A$3:$W$544,2,FALSE)</f>
        <v>9901496872</v>
      </c>
      <c r="C319" s="16" t="s">
        <v>331</v>
      </c>
      <c r="D319" s="17">
        <v>81264275</v>
      </c>
      <c r="E319" s="17">
        <v>21</v>
      </c>
      <c r="F319" s="18">
        <v>375</v>
      </c>
      <c r="G319" s="18"/>
      <c r="H319" s="18">
        <v>5000</v>
      </c>
      <c r="I319" s="19" t="s">
        <v>800</v>
      </c>
      <c r="J319" s="21">
        <f t="shared" si="18"/>
        <v>5000</v>
      </c>
      <c r="K319" s="21">
        <f t="shared" si="17"/>
        <v>375</v>
      </c>
      <c r="L319" s="21">
        <f t="shared" si="16"/>
        <v>0</v>
      </c>
      <c r="M319" s="21">
        <v>250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  <c r="S319" s="21">
        <f>SUM(J319:K319:L319:M319)</f>
        <v>5625</v>
      </c>
    </row>
    <row r="320" spans="1:19" s="2" customFormat="1" ht="22.5" x14ac:dyDescent="0.2">
      <c r="A320" s="5">
        <v>318</v>
      </c>
      <c r="B320" s="15">
        <f>VLOOKUP(D320,[4]_202212_22PuestosExt!$A$3:$W$544,2,FALSE)</f>
        <v>9901496811</v>
      </c>
      <c r="C320" s="16" t="s">
        <v>332</v>
      </c>
      <c r="D320" s="17">
        <v>99498731</v>
      </c>
      <c r="E320" s="17">
        <v>21</v>
      </c>
      <c r="F320" s="18"/>
      <c r="G320" s="18"/>
      <c r="H320" s="18">
        <v>3500</v>
      </c>
      <c r="I320" s="19" t="s">
        <v>775</v>
      </c>
      <c r="J320" s="21">
        <f t="shared" si="18"/>
        <v>3500</v>
      </c>
      <c r="K320" s="21">
        <f t="shared" si="17"/>
        <v>0</v>
      </c>
      <c r="L320" s="21">
        <f t="shared" si="16"/>
        <v>0</v>
      </c>
      <c r="M320" s="21">
        <v>250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f>SUM(J320:K320:L320:M320)</f>
        <v>3750</v>
      </c>
    </row>
    <row r="321" spans="1:19" s="2" customFormat="1" ht="12.75" x14ac:dyDescent="0.2">
      <c r="A321" s="5">
        <v>319</v>
      </c>
      <c r="B321" s="15">
        <f>VLOOKUP(D321,[4]_202212_22PuestosExt!$A$3:$W$544,2,FALSE)</f>
        <v>9901498998</v>
      </c>
      <c r="C321" s="16" t="s">
        <v>333</v>
      </c>
      <c r="D321" s="17">
        <v>92289673</v>
      </c>
      <c r="E321" s="17">
        <v>21</v>
      </c>
      <c r="F321" s="18"/>
      <c r="G321" s="18"/>
      <c r="H321" s="18">
        <v>3000</v>
      </c>
      <c r="I321" s="19" t="s">
        <v>799</v>
      </c>
      <c r="J321" s="21">
        <f t="shared" si="18"/>
        <v>3000</v>
      </c>
      <c r="K321" s="21">
        <f t="shared" si="17"/>
        <v>0</v>
      </c>
      <c r="L321" s="21">
        <f t="shared" si="16"/>
        <v>0</v>
      </c>
      <c r="M321" s="21">
        <v>250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f>SUM(J321:K321:L321:M321)</f>
        <v>3250</v>
      </c>
    </row>
    <row r="322" spans="1:19" s="2" customFormat="1" ht="22.5" x14ac:dyDescent="0.2">
      <c r="A322" s="5">
        <v>320</v>
      </c>
      <c r="B322" s="15">
        <f>VLOOKUP(D322,[4]_202212_22PuestosExt!$A$3:$W$544,2,FALSE)</f>
        <v>9901094801</v>
      </c>
      <c r="C322" s="16" t="s">
        <v>334</v>
      </c>
      <c r="D322" s="17">
        <v>61046043</v>
      </c>
      <c r="E322" s="17">
        <v>21</v>
      </c>
      <c r="F322" s="18"/>
      <c r="G322" s="18">
        <v>550</v>
      </c>
      <c r="H322" s="18">
        <v>2500</v>
      </c>
      <c r="I322" s="19" t="s">
        <v>782</v>
      </c>
      <c r="J322" s="21">
        <f t="shared" si="18"/>
        <v>2500</v>
      </c>
      <c r="K322" s="21">
        <f t="shared" si="17"/>
        <v>0</v>
      </c>
      <c r="L322" s="21">
        <f t="shared" si="16"/>
        <v>550</v>
      </c>
      <c r="M322" s="21">
        <v>250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f>SUM(J322:K322:L322:M322)</f>
        <v>3300</v>
      </c>
    </row>
    <row r="323" spans="1:19" s="2" customFormat="1" ht="22.5" x14ac:dyDescent="0.2">
      <c r="A323" s="5">
        <v>321</v>
      </c>
      <c r="B323" s="15">
        <f>VLOOKUP(D323,[4]_202212_22PuestosExt!$A$3:$W$544,2,FALSE)</f>
        <v>9901492505</v>
      </c>
      <c r="C323" s="16" t="s">
        <v>335</v>
      </c>
      <c r="D323" s="17">
        <v>40820742</v>
      </c>
      <c r="E323" s="17">
        <v>21</v>
      </c>
      <c r="F323" s="18"/>
      <c r="G323" s="18"/>
      <c r="H323" s="18">
        <v>5000</v>
      </c>
      <c r="I323" s="19" t="s">
        <v>800</v>
      </c>
      <c r="J323" s="21">
        <f t="shared" si="18"/>
        <v>5000</v>
      </c>
      <c r="K323" s="21">
        <f t="shared" si="17"/>
        <v>0</v>
      </c>
      <c r="L323" s="21">
        <f t="shared" ref="L323:L386" si="19">G323</f>
        <v>0</v>
      </c>
      <c r="M323" s="21">
        <v>250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f>SUM(J323:K323:L323:M323)</f>
        <v>5250</v>
      </c>
    </row>
    <row r="324" spans="1:19" s="2" customFormat="1" ht="12.75" x14ac:dyDescent="0.2">
      <c r="A324" s="5">
        <v>322</v>
      </c>
      <c r="B324" s="15">
        <f>VLOOKUP(D324,[4]_202212_22PuestosExt!$A$3:$W$544,2,FALSE)</f>
        <v>9901496906</v>
      </c>
      <c r="C324" s="16" t="s">
        <v>336</v>
      </c>
      <c r="D324" s="17">
        <v>101813171</v>
      </c>
      <c r="E324" s="17">
        <v>21</v>
      </c>
      <c r="F324" s="18"/>
      <c r="G324" s="18"/>
      <c r="H324" s="18">
        <v>3500</v>
      </c>
      <c r="I324" s="19" t="s">
        <v>775</v>
      </c>
      <c r="J324" s="21">
        <f t="shared" si="18"/>
        <v>3500</v>
      </c>
      <c r="K324" s="21">
        <f t="shared" ref="K324:K387" si="20">F324</f>
        <v>0</v>
      </c>
      <c r="L324" s="21">
        <f t="shared" si="19"/>
        <v>0</v>
      </c>
      <c r="M324" s="21">
        <v>250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f>SUM(J324:K324:L324:M324)</f>
        <v>3750</v>
      </c>
    </row>
    <row r="325" spans="1:19" s="2" customFormat="1" ht="12.75" x14ac:dyDescent="0.2">
      <c r="A325" s="5">
        <v>323</v>
      </c>
      <c r="B325" s="15">
        <f>VLOOKUP(D325,[4]_202212_22PuestosExt!$A$3:$W$544,2,FALSE)</f>
        <v>9901493783</v>
      </c>
      <c r="C325" s="16" t="s">
        <v>337</v>
      </c>
      <c r="D325" s="17">
        <v>43086969</v>
      </c>
      <c r="E325" s="17">
        <v>21</v>
      </c>
      <c r="F325" s="18"/>
      <c r="G325" s="18"/>
      <c r="H325" s="18">
        <v>3000</v>
      </c>
      <c r="I325" s="19" t="s">
        <v>738</v>
      </c>
      <c r="J325" s="21">
        <f t="shared" si="18"/>
        <v>3000</v>
      </c>
      <c r="K325" s="21">
        <f t="shared" si="20"/>
        <v>0</v>
      </c>
      <c r="L325" s="21">
        <f t="shared" si="19"/>
        <v>0</v>
      </c>
      <c r="M325" s="21">
        <v>250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f>SUM(J325:K325:L325:M325)</f>
        <v>3250</v>
      </c>
    </row>
    <row r="326" spans="1:19" s="2" customFormat="1" ht="12.75" x14ac:dyDescent="0.2">
      <c r="A326" s="5">
        <v>324</v>
      </c>
      <c r="B326" s="15">
        <f>VLOOKUP(D326,[4]_202212_22PuestosExt!$A$3:$W$544,2,FALSE)</f>
        <v>9901485581</v>
      </c>
      <c r="C326" s="16" t="s">
        <v>338</v>
      </c>
      <c r="D326" s="17">
        <v>98538780</v>
      </c>
      <c r="E326" s="17">
        <v>21</v>
      </c>
      <c r="F326" s="18"/>
      <c r="G326" s="18"/>
      <c r="H326" s="18">
        <v>3000</v>
      </c>
      <c r="I326" s="19" t="s">
        <v>802</v>
      </c>
      <c r="J326" s="21">
        <f t="shared" si="18"/>
        <v>3000</v>
      </c>
      <c r="K326" s="21">
        <f t="shared" si="20"/>
        <v>0</v>
      </c>
      <c r="L326" s="21">
        <f t="shared" si="19"/>
        <v>0</v>
      </c>
      <c r="M326" s="21">
        <v>250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f>SUM(J326:K326:L326:M326)</f>
        <v>3250</v>
      </c>
    </row>
    <row r="327" spans="1:19" s="2" customFormat="1" ht="12.75" x14ac:dyDescent="0.2">
      <c r="A327" s="5">
        <v>325</v>
      </c>
      <c r="B327" s="15">
        <f>VLOOKUP(D327,[4]_202212_22PuestosExt!$A$3:$W$544,2,FALSE)</f>
        <v>9901331889</v>
      </c>
      <c r="C327" s="16" t="s">
        <v>339</v>
      </c>
      <c r="D327" s="17">
        <v>60937874</v>
      </c>
      <c r="E327" s="17">
        <v>21</v>
      </c>
      <c r="F327" s="18"/>
      <c r="G327" s="18">
        <v>550</v>
      </c>
      <c r="H327" s="18">
        <v>2500</v>
      </c>
      <c r="I327" s="19" t="s">
        <v>782</v>
      </c>
      <c r="J327" s="21">
        <f t="shared" si="18"/>
        <v>2500</v>
      </c>
      <c r="K327" s="21">
        <f t="shared" si="20"/>
        <v>0</v>
      </c>
      <c r="L327" s="21">
        <f t="shared" si="19"/>
        <v>550</v>
      </c>
      <c r="M327" s="21">
        <v>250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  <c r="S327" s="21">
        <f>SUM(J327:K327:L327:M327)</f>
        <v>3300</v>
      </c>
    </row>
    <row r="328" spans="1:19" s="2" customFormat="1" ht="12.75" x14ac:dyDescent="0.2">
      <c r="A328" s="5">
        <v>326</v>
      </c>
      <c r="B328" s="15">
        <f>VLOOKUP(D328,[4]_202212_22PuestosExt!$A$3:$W$544,2,FALSE)</f>
        <v>9901212620</v>
      </c>
      <c r="C328" s="16" t="s">
        <v>340</v>
      </c>
      <c r="D328" s="17">
        <v>55354955</v>
      </c>
      <c r="E328" s="17">
        <v>21</v>
      </c>
      <c r="F328" s="18"/>
      <c r="G328" s="18"/>
      <c r="H328" s="18">
        <v>3000</v>
      </c>
      <c r="I328" s="19" t="s">
        <v>738</v>
      </c>
      <c r="J328" s="21">
        <f t="shared" si="18"/>
        <v>3000</v>
      </c>
      <c r="K328" s="21">
        <f t="shared" si="20"/>
        <v>0</v>
      </c>
      <c r="L328" s="21">
        <f t="shared" si="19"/>
        <v>0</v>
      </c>
      <c r="M328" s="21">
        <v>250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f>SUM(J328:K328:L328:M328)</f>
        <v>3250</v>
      </c>
    </row>
    <row r="329" spans="1:19" s="2" customFormat="1" ht="22.5" x14ac:dyDescent="0.2">
      <c r="A329" s="5">
        <v>327</v>
      </c>
      <c r="B329" s="15">
        <f>VLOOKUP(D329,[4]_202212_22PuestosExt!$A$3:$W$544,2,FALSE)</f>
        <v>9901422174</v>
      </c>
      <c r="C329" s="16" t="s">
        <v>341</v>
      </c>
      <c r="D329" s="17">
        <v>83248625</v>
      </c>
      <c r="E329" s="17">
        <v>21</v>
      </c>
      <c r="F329" s="18"/>
      <c r="G329" s="18"/>
      <c r="H329" s="18">
        <v>5000</v>
      </c>
      <c r="I329" s="19" t="s">
        <v>800</v>
      </c>
      <c r="J329" s="21">
        <f t="shared" si="18"/>
        <v>5000</v>
      </c>
      <c r="K329" s="21">
        <f t="shared" si="20"/>
        <v>0</v>
      </c>
      <c r="L329" s="21">
        <f t="shared" si="19"/>
        <v>0</v>
      </c>
      <c r="M329" s="21">
        <v>250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f>SUM(J329:K329:L329:M329)</f>
        <v>5250</v>
      </c>
    </row>
    <row r="330" spans="1:19" s="2" customFormat="1" ht="12.75" x14ac:dyDescent="0.2">
      <c r="A330" s="5">
        <v>328</v>
      </c>
      <c r="B330" s="15">
        <f>VLOOKUP(D330,[4]_202212_22PuestosExt!$A$3:$W$544,2,FALSE)</f>
        <v>9901422151</v>
      </c>
      <c r="C330" s="16" t="s">
        <v>342</v>
      </c>
      <c r="D330" s="17">
        <v>43630022</v>
      </c>
      <c r="E330" s="17">
        <v>21</v>
      </c>
      <c r="F330" s="18"/>
      <c r="G330" s="18"/>
      <c r="H330" s="18">
        <v>3000</v>
      </c>
      <c r="I330" s="19" t="s">
        <v>783</v>
      </c>
      <c r="J330" s="21">
        <f t="shared" si="18"/>
        <v>3000</v>
      </c>
      <c r="K330" s="21">
        <f t="shared" si="20"/>
        <v>0</v>
      </c>
      <c r="L330" s="21">
        <f t="shared" si="19"/>
        <v>0</v>
      </c>
      <c r="M330" s="21">
        <v>250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f>SUM(J330:K330:L330:M330)</f>
        <v>3250</v>
      </c>
    </row>
    <row r="331" spans="1:19" s="2" customFormat="1" ht="12.75" x14ac:dyDescent="0.2">
      <c r="A331" s="5">
        <v>329</v>
      </c>
      <c r="B331" s="15">
        <f>VLOOKUP(D331,[4]_202212_22PuestosExt!$A$3:$W$544,2,FALSE)</f>
        <v>9901439539</v>
      </c>
      <c r="C331" s="16" t="s">
        <v>343</v>
      </c>
      <c r="D331" s="17">
        <v>94747024</v>
      </c>
      <c r="E331" s="17">
        <v>21</v>
      </c>
      <c r="F331" s="18"/>
      <c r="G331" s="18"/>
      <c r="H331" s="18">
        <v>3000</v>
      </c>
      <c r="I331" s="19" t="s">
        <v>802</v>
      </c>
      <c r="J331" s="21">
        <f t="shared" si="18"/>
        <v>3000</v>
      </c>
      <c r="K331" s="21">
        <f t="shared" si="20"/>
        <v>0</v>
      </c>
      <c r="L331" s="21">
        <f t="shared" si="19"/>
        <v>0</v>
      </c>
      <c r="M331" s="21">
        <v>250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f>SUM(J331:K331:L331:M331)</f>
        <v>3250</v>
      </c>
    </row>
    <row r="332" spans="1:19" s="2" customFormat="1" ht="12.75" x14ac:dyDescent="0.2">
      <c r="A332" s="5">
        <v>330</v>
      </c>
      <c r="B332" s="15">
        <f>VLOOKUP(D332,[4]_202212_22PuestosExt!$A$3:$W$544,2,FALSE)</f>
        <v>9901422158</v>
      </c>
      <c r="C332" s="16" t="s">
        <v>344</v>
      </c>
      <c r="D332" s="17">
        <v>71215247</v>
      </c>
      <c r="E332" s="17">
        <v>21</v>
      </c>
      <c r="F332" s="18"/>
      <c r="G332" s="18">
        <v>550</v>
      </c>
      <c r="H332" s="18">
        <v>2500</v>
      </c>
      <c r="I332" s="19" t="s">
        <v>782</v>
      </c>
      <c r="J332" s="21">
        <f t="shared" si="18"/>
        <v>2500</v>
      </c>
      <c r="K332" s="21">
        <f t="shared" si="20"/>
        <v>0</v>
      </c>
      <c r="L332" s="21">
        <f t="shared" si="19"/>
        <v>550</v>
      </c>
      <c r="M332" s="21">
        <v>250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f>SUM(J332:K332:L332:M332)</f>
        <v>3300</v>
      </c>
    </row>
    <row r="333" spans="1:19" s="2" customFormat="1" ht="12.75" x14ac:dyDescent="0.2">
      <c r="A333" s="5">
        <v>331</v>
      </c>
      <c r="B333" s="15">
        <f>VLOOKUP(D333,[4]_202212_22PuestosExt!$A$3:$W$544,2,FALSE)</f>
        <v>9901109777</v>
      </c>
      <c r="C333" s="16" t="s">
        <v>345</v>
      </c>
      <c r="D333" s="17">
        <v>62713345</v>
      </c>
      <c r="E333" s="17">
        <v>21</v>
      </c>
      <c r="F333" s="18"/>
      <c r="G333" s="18"/>
      <c r="H333" s="18">
        <v>5000</v>
      </c>
      <c r="I333" s="19" t="s">
        <v>800</v>
      </c>
      <c r="J333" s="21">
        <f t="shared" si="18"/>
        <v>5000</v>
      </c>
      <c r="K333" s="21">
        <f t="shared" si="20"/>
        <v>0</v>
      </c>
      <c r="L333" s="21">
        <f t="shared" si="19"/>
        <v>0</v>
      </c>
      <c r="M333" s="21">
        <v>250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f>SUM(J333:K333:L333:M333)</f>
        <v>5250</v>
      </c>
    </row>
    <row r="334" spans="1:19" s="2" customFormat="1" ht="12.75" x14ac:dyDescent="0.2">
      <c r="A334" s="5">
        <v>332</v>
      </c>
      <c r="B334" s="15">
        <f>VLOOKUP(D334,[4]_202212_22PuestosExt!$A$3:$W$544,2,FALSE)</f>
        <v>9901439582</v>
      </c>
      <c r="C334" s="16" t="s">
        <v>346</v>
      </c>
      <c r="D334" s="17">
        <v>44238649</v>
      </c>
      <c r="E334" s="17">
        <v>21</v>
      </c>
      <c r="F334" s="18"/>
      <c r="G334" s="18"/>
      <c r="H334" s="18">
        <v>3500</v>
      </c>
      <c r="I334" s="19" t="s">
        <v>775</v>
      </c>
      <c r="J334" s="21">
        <f t="shared" si="18"/>
        <v>3500</v>
      </c>
      <c r="K334" s="21">
        <f t="shared" si="20"/>
        <v>0</v>
      </c>
      <c r="L334" s="21">
        <f t="shared" si="19"/>
        <v>0</v>
      </c>
      <c r="M334" s="21">
        <v>250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f>SUM(J334:K334:L334:M334)</f>
        <v>3750</v>
      </c>
    </row>
    <row r="335" spans="1:19" s="2" customFormat="1" ht="22.5" x14ac:dyDescent="0.2">
      <c r="A335" s="5">
        <v>333</v>
      </c>
      <c r="B335" s="15">
        <f>VLOOKUP(D335,[4]_202212_22PuestosExt!$A$3:$W$544,2,FALSE)</f>
        <v>9901422179</v>
      </c>
      <c r="C335" s="16" t="s">
        <v>347</v>
      </c>
      <c r="D335" s="17">
        <v>81484135</v>
      </c>
      <c r="E335" s="17">
        <v>21</v>
      </c>
      <c r="F335" s="18"/>
      <c r="G335" s="18"/>
      <c r="H335" s="18">
        <v>3000</v>
      </c>
      <c r="I335" s="19" t="s">
        <v>799</v>
      </c>
      <c r="J335" s="21">
        <f t="shared" si="18"/>
        <v>3000</v>
      </c>
      <c r="K335" s="21">
        <f t="shared" si="20"/>
        <v>0</v>
      </c>
      <c r="L335" s="21">
        <f t="shared" si="19"/>
        <v>0</v>
      </c>
      <c r="M335" s="21">
        <v>250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f>SUM(J335:K335:L335:M335)</f>
        <v>3250</v>
      </c>
    </row>
    <row r="336" spans="1:19" s="2" customFormat="1" ht="22.5" x14ac:dyDescent="0.2">
      <c r="A336" s="5">
        <v>334</v>
      </c>
      <c r="B336" s="15">
        <f>VLOOKUP(D336,[4]_202212_22PuestosExt!$A$3:$W$544,2,FALSE)</f>
        <v>9901564773</v>
      </c>
      <c r="C336" s="16" t="s">
        <v>348</v>
      </c>
      <c r="D336" s="17">
        <v>38601230</v>
      </c>
      <c r="E336" s="17">
        <v>21</v>
      </c>
      <c r="F336" s="18"/>
      <c r="G336" s="18">
        <v>550</v>
      </c>
      <c r="H336" s="18">
        <v>2500</v>
      </c>
      <c r="I336" s="19" t="s">
        <v>782</v>
      </c>
      <c r="J336" s="21">
        <f t="shared" si="18"/>
        <v>2500</v>
      </c>
      <c r="K336" s="21">
        <f t="shared" si="20"/>
        <v>0</v>
      </c>
      <c r="L336" s="21">
        <f t="shared" si="19"/>
        <v>550</v>
      </c>
      <c r="M336" s="21">
        <v>250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f>SUM(J336:K336:L336:M336)</f>
        <v>3300</v>
      </c>
    </row>
    <row r="337" spans="1:19" s="2" customFormat="1" ht="12.75" x14ac:dyDescent="0.2">
      <c r="A337" s="5">
        <v>335</v>
      </c>
      <c r="B337" s="15">
        <f>VLOOKUP(D337,[4]_202212_22PuestosExt!$A$3:$W$544,2,FALSE)</f>
        <v>9901047649</v>
      </c>
      <c r="C337" s="16" t="s">
        <v>349</v>
      </c>
      <c r="D337" s="17">
        <v>57951586</v>
      </c>
      <c r="E337" s="17">
        <v>21</v>
      </c>
      <c r="F337" s="18">
        <v>375</v>
      </c>
      <c r="G337" s="18"/>
      <c r="H337" s="18">
        <v>5000</v>
      </c>
      <c r="I337" s="19" t="s">
        <v>800</v>
      </c>
      <c r="J337" s="21">
        <f t="shared" si="18"/>
        <v>5000</v>
      </c>
      <c r="K337" s="21">
        <f t="shared" si="20"/>
        <v>375</v>
      </c>
      <c r="L337" s="21">
        <f t="shared" si="19"/>
        <v>0</v>
      </c>
      <c r="M337" s="21">
        <v>250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f>SUM(J337:K337:L337:M337)</f>
        <v>5625</v>
      </c>
    </row>
    <row r="338" spans="1:19" s="2" customFormat="1" ht="12.75" x14ac:dyDescent="0.2">
      <c r="A338" s="5">
        <v>336</v>
      </c>
      <c r="B338" s="15">
        <f>VLOOKUP(D338,[4]_202212_22PuestosExt!$A$3:$W$544,2,FALSE)</f>
        <v>9901233136</v>
      </c>
      <c r="C338" s="16" t="s">
        <v>350</v>
      </c>
      <c r="D338" s="17">
        <v>15339483</v>
      </c>
      <c r="E338" s="17">
        <v>21</v>
      </c>
      <c r="F338" s="18"/>
      <c r="G338" s="18"/>
      <c r="H338" s="18">
        <v>3500</v>
      </c>
      <c r="I338" s="19" t="s">
        <v>801</v>
      </c>
      <c r="J338" s="21">
        <f t="shared" si="18"/>
        <v>3500</v>
      </c>
      <c r="K338" s="21">
        <f t="shared" si="20"/>
        <v>0</v>
      </c>
      <c r="L338" s="21">
        <f t="shared" si="19"/>
        <v>0</v>
      </c>
      <c r="M338" s="21">
        <v>250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f>SUM(J338:K338:L338:M338)</f>
        <v>3750</v>
      </c>
    </row>
    <row r="339" spans="1:19" s="2" customFormat="1" ht="12.75" x14ac:dyDescent="0.2">
      <c r="A339" s="5">
        <v>337</v>
      </c>
      <c r="B339" s="15">
        <f>VLOOKUP(D339,[4]_202212_22PuestosExt!$A$3:$W$544,2,FALSE)</f>
        <v>9901496740</v>
      </c>
      <c r="C339" s="16" t="s">
        <v>351</v>
      </c>
      <c r="D339" s="17">
        <v>33842280</v>
      </c>
      <c r="E339" s="17">
        <v>21</v>
      </c>
      <c r="F339" s="18"/>
      <c r="G339" s="18"/>
      <c r="H339" s="18">
        <v>3000</v>
      </c>
      <c r="I339" s="19" t="s">
        <v>799</v>
      </c>
      <c r="J339" s="21">
        <f t="shared" si="18"/>
        <v>3000</v>
      </c>
      <c r="K339" s="21">
        <f t="shared" si="20"/>
        <v>0</v>
      </c>
      <c r="L339" s="21">
        <f t="shared" si="19"/>
        <v>0</v>
      </c>
      <c r="M339" s="21">
        <v>250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f>SUM(J339:K339:L339:M339)</f>
        <v>3250</v>
      </c>
    </row>
    <row r="340" spans="1:19" s="2" customFormat="1" ht="22.5" x14ac:dyDescent="0.2">
      <c r="A340" s="5">
        <v>338</v>
      </c>
      <c r="B340" s="15">
        <f>VLOOKUP(D340,[4]_202212_22PuestosExt!$A$3:$W$544,2,FALSE)</f>
        <v>9901390373</v>
      </c>
      <c r="C340" s="16" t="s">
        <v>352</v>
      </c>
      <c r="D340" s="17">
        <v>44472900</v>
      </c>
      <c r="E340" s="17">
        <v>21</v>
      </c>
      <c r="F340" s="18"/>
      <c r="G340" s="18">
        <v>550</v>
      </c>
      <c r="H340" s="18">
        <v>2500</v>
      </c>
      <c r="I340" s="19" t="s">
        <v>782</v>
      </c>
      <c r="J340" s="21">
        <f t="shared" si="18"/>
        <v>2500</v>
      </c>
      <c r="K340" s="21">
        <f t="shared" si="20"/>
        <v>0</v>
      </c>
      <c r="L340" s="21">
        <f t="shared" si="19"/>
        <v>550</v>
      </c>
      <c r="M340" s="21">
        <v>250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f>SUM(J340:K340:L340:M340)</f>
        <v>3300</v>
      </c>
    </row>
    <row r="341" spans="1:19" s="2" customFormat="1" ht="12.75" x14ac:dyDescent="0.2">
      <c r="A341" s="5">
        <v>339</v>
      </c>
      <c r="B341" s="15">
        <f>VLOOKUP(D341,[4]_202212_22PuestosExt!$A$3:$W$544,2,FALSE)</f>
        <v>9901485097</v>
      </c>
      <c r="C341" s="16" t="s">
        <v>353</v>
      </c>
      <c r="D341" s="17">
        <v>83282092</v>
      </c>
      <c r="E341" s="17">
        <v>21</v>
      </c>
      <c r="F341" s="18">
        <v>375</v>
      </c>
      <c r="G341" s="18"/>
      <c r="H341" s="18">
        <v>5000</v>
      </c>
      <c r="I341" s="19" t="s">
        <v>800</v>
      </c>
      <c r="J341" s="21">
        <f t="shared" si="18"/>
        <v>5000</v>
      </c>
      <c r="K341" s="21">
        <f t="shared" si="20"/>
        <v>375</v>
      </c>
      <c r="L341" s="21">
        <f t="shared" si="19"/>
        <v>0</v>
      </c>
      <c r="M341" s="21">
        <v>250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f>SUM(J341:K341:L341:M341)</f>
        <v>5625</v>
      </c>
    </row>
    <row r="342" spans="1:19" s="2" customFormat="1" ht="22.5" x14ac:dyDescent="0.2">
      <c r="A342" s="5">
        <v>340</v>
      </c>
      <c r="B342" s="15">
        <f>VLOOKUP(D342,[4]_202212_22PuestosExt!$A$3:$W$544,2,FALSE)</f>
        <v>9901494351</v>
      </c>
      <c r="C342" s="16" t="s">
        <v>354</v>
      </c>
      <c r="D342" s="17">
        <v>10506888</v>
      </c>
      <c r="E342" s="17">
        <v>21</v>
      </c>
      <c r="F342" s="18"/>
      <c r="G342" s="18"/>
      <c r="H342" s="18">
        <v>3500</v>
      </c>
      <c r="I342" s="19" t="s">
        <v>775</v>
      </c>
      <c r="J342" s="21">
        <f t="shared" si="18"/>
        <v>3500</v>
      </c>
      <c r="K342" s="21">
        <f t="shared" si="20"/>
        <v>0</v>
      </c>
      <c r="L342" s="21">
        <f t="shared" si="19"/>
        <v>0</v>
      </c>
      <c r="M342" s="21">
        <v>250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f>SUM(J342:K342:L342:M342)</f>
        <v>3750</v>
      </c>
    </row>
    <row r="343" spans="1:19" s="2" customFormat="1" ht="12.75" x14ac:dyDescent="0.2">
      <c r="A343" s="5">
        <v>341</v>
      </c>
      <c r="B343" s="15">
        <f>VLOOKUP(D343,[4]_202212_22PuestosExt!$A$3:$W$544,2,FALSE)</f>
        <v>9901497272</v>
      </c>
      <c r="C343" s="16" t="s">
        <v>355</v>
      </c>
      <c r="D343" s="17">
        <v>87629860</v>
      </c>
      <c r="E343" s="17">
        <v>21</v>
      </c>
      <c r="F343" s="18"/>
      <c r="G343" s="18"/>
      <c r="H343" s="18">
        <v>3000</v>
      </c>
      <c r="I343" s="19" t="s">
        <v>799</v>
      </c>
      <c r="J343" s="21">
        <f t="shared" si="18"/>
        <v>3000</v>
      </c>
      <c r="K343" s="21">
        <f t="shared" si="20"/>
        <v>0</v>
      </c>
      <c r="L343" s="21">
        <f t="shared" si="19"/>
        <v>0</v>
      </c>
      <c r="M343" s="21">
        <v>250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f>SUM(J343:K343:L343:M343)</f>
        <v>3250</v>
      </c>
    </row>
    <row r="344" spans="1:19" s="2" customFormat="1" ht="22.5" x14ac:dyDescent="0.2">
      <c r="A344" s="5">
        <v>342</v>
      </c>
      <c r="B344" s="15">
        <f>VLOOKUP(D344,[4]_202212_22PuestosExt!$A$3:$W$544,2,FALSE)</f>
        <v>9901393185</v>
      </c>
      <c r="C344" s="16" t="s">
        <v>356</v>
      </c>
      <c r="D344" s="17">
        <v>92451314</v>
      </c>
      <c r="E344" s="17">
        <v>21</v>
      </c>
      <c r="F344" s="18"/>
      <c r="G344" s="18"/>
      <c r="H344" s="18">
        <v>5000</v>
      </c>
      <c r="I344" s="19" t="s">
        <v>800</v>
      </c>
      <c r="J344" s="21">
        <f t="shared" si="18"/>
        <v>5000</v>
      </c>
      <c r="K344" s="21">
        <f t="shared" si="20"/>
        <v>0</v>
      </c>
      <c r="L344" s="21">
        <f t="shared" si="19"/>
        <v>0</v>
      </c>
      <c r="M344" s="21">
        <v>250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f>SUM(J344:K344:L344:M344)</f>
        <v>5250</v>
      </c>
    </row>
    <row r="345" spans="1:19" s="2" customFormat="1" ht="12.75" x14ac:dyDescent="0.2">
      <c r="A345" s="5">
        <v>343</v>
      </c>
      <c r="B345" s="15">
        <f>VLOOKUP(D345,[4]_202212_22PuestosExt!$A$3:$W$544,2,FALSE)</f>
        <v>9901497169</v>
      </c>
      <c r="C345" s="16" t="s">
        <v>357</v>
      </c>
      <c r="D345" s="17">
        <v>11901705</v>
      </c>
      <c r="E345" s="17">
        <v>21</v>
      </c>
      <c r="F345" s="18"/>
      <c r="G345" s="18"/>
      <c r="H345" s="18">
        <v>3500</v>
      </c>
      <c r="I345" s="19" t="s">
        <v>775</v>
      </c>
      <c r="J345" s="21">
        <f t="shared" si="18"/>
        <v>3500</v>
      </c>
      <c r="K345" s="21">
        <f t="shared" si="20"/>
        <v>0</v>
      </c>
      <c r="L345" s="21">
        <f t="shared" si="19"/>
        <v>0</v>
      </c>
      <c r="M345" s="21">
        <v>250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f>SUM(J345:K345:L345:M345)</f>
        <v>3750</v>
      </c>
    </row>
    <row r="346" spans="1:19" s="2" customFormat="1" ht="12.75" x14ac:dyDescent="0.2">
      <c r="A346" s="5">
        <v>344</v>
      </c>
      <c r="B346" s="15">
        <f>VLOOKUP(D346,[4]_202212_22PuestosExt!$A$3:$W$544,2,FALSE)</f>
        <v>9901306407</v>
      </c>
      <c r="C346" s="16" t="s">
        <v>358</v>
      </c>
      <c r="D346" s="17">
        <v>51612801</v>
      </c>
      <c r="E346" s="17">
        <v>21</v>
      </c>
      <c r="F346" s="18">
        <v>375</v>
      </c>
      <c r="G346" s="18"/>
      <c r="H346" s="18">
        <v>5000</v>
      </c>
      <c r="I346" s="19" t="s">
        <v>800</v>
      </c>
      <c r="J346" s="21">
        <f t="shared" si="18"/>
        <v>5000</v>
      </c>
      <c r="K346" s="21">
        <f t="shared" si="20"/>
        <v>375</v>
      </c>
      <c r="L346" s="21">
        <f t="shared" si="19"/>
        <v>0</v>
      </c>
      <c r="M346" s="21">
        <v>250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f>SUM(J346:K346:L346:M346)</f>
        <v>5625</v>
      </c>
    </row>
    <row r="347" spans="1:19" s="2" customFormat="1" ht="22.5" x14ac:dyDescent="0.2">
      <c r="A347" s="5">
        <v>345</v>
      </c>
      <c r="B347" s="15">
        <f>VLOOKUP(D347,[4]_202212_22PuestosExt!$A$3:$W$544,2,FALSE)</f>
        <v>9901441685</v>
      </c>
      <c r="C347" s="16" t="s">
        <v>359</v>
      </c>
      <c r="D347" s="17">
        <v>101419325</v>
      </c>
      <c r="E347" s="17">
        <v>21</v>
      </c>
      <c r="F347" s="24"/>
      <c r="G347" s="18">
        <v>550</v>
      </c>
      <c r="H347" s="18">
        <v>2500</v>
      </c>
      <c r="I347" s="19" t="s">
        <v>782</v>
      </c>
      <c r="J347" s="21">
        <f t="shared" si="18"/>
        <v>2500</v>
      </c>
      <c r="K347" s="21">
        <f t="shared" si="20"/>
        <v>0</v>
      </c>
      <c r="L347" s="21">
        <f t="shared" si="19"/>
        <v>550</v>
      </c>
      <c r="M347" s="21">
        <v>250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f>SUM(J347:K347:L347:M347)</f>
        <v>3300</v>
      </c>
    </row>
    <row r="348" spans="1:19" s="2" customFormat="1" ht="12.75" x14ac:dyDescent="0.2">
      <c r="A348" s="5">
        <v>346</v>
      </c>
      <c r="B348" s="15">
        <f>VLOOKUP(D348,[4]_202212_22PuestosExt!$A$3:$W$544,2,FALSE)</f>
        <v>9901496175</v>
      </c>
      <c r="C348" s="16" t="s">
        <v>360</v>
      </c>
      <c r="D348" s="17">
        <v>26094487</v>
      </c>
      <c r="E348" s="17">
        <v>21</v>
      </c>
      <c r="F348" s="18"/>
      <c r="G348" s="18"/>
      <c r="H348" s="18">
        <v>3500</v>
      </c>
      <c r="I348" s="19" t="s">
        <v>801</v>
      </c>
      <c r="J348" s="21">
        <f t="shared" si="18"/>
        <v>3500</v>
      </c>
      <c r="K348" s="21">
        <f t="shared" si="20"/>
        <v>0</v>
      </c>
      <c r="L348" s="21">
        <f t="shared" si="19"/>
        <v>0</v>
      </c>
      <c r="M348" s="21">
        <v>250</v>
      </c>
      <c r="N348" s="21">
        <v>0</v>
      </c>
      <c r="O348" s="21">
        <v>0</v>
      </c>
      <c r="P348" s="21">
        <v>0</v>
      </c>
      <c r="Q348" s="21">
        <v>0</v>
      </c>
      <c r="R348" s="21">
        <v>0</v>
      </c>
      <c r="S348" s="21">
        <f>SUM(J348:K348:L348:M348)</f>
        <v>3750</v>
      </c>
    </row>
    <row r="349" spans="1:19" s="2" customFormat="1" ht="22.5" x14ac:dyDescent="0.2">
      <c r="A349" s="5">
        <v>347</v>
      </c>
      <c r="B349" s="15">
        <f>VLOOKUP(D349,[4]_202212_22PuestosExt!$A$3:$W$544,2,FALSE)</f>
        <v>9901499378</v>
      </c>
      <c r="C349" s="16" t="s">
        <v>361</v>
      </c>
      <c r="D349" s="17">
        <v>77233891</v>
      </c>
      <c r="E349" s="17">
        <v>21</v>
      </c>
      <c r="F349" s="18"/>
      <c r="G349" s="18">
        <v>0</v>
      </c>
      <c r="H349" s="18">
        <v>3500</v>
      </c>
      <c r="I349" s="19" t="s">
        <v>775</v>
      </c>
      <c r="J349" s="21">
        <f t="shared" si="18"/>
        <v>3500</v>
      </c>
      <c r="K349" s="21">
        <f t="shared" si="20"/>
        <v>0</v>
      </c>
      <c r="L349" s="21">
        <f t="shared" si="19"/>
        <v>0</v>
      </c>
      <c r="M349" s="21">
        <v>250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f>SUM(J349:K349:L349:M349)</f>
        <v>3750</v>
      </c>
    </row>
    <row r="350" spans="1:19" s="2" customFormat="1" ht="12.75" x14ac:dyDescent="0.2">
      <c r="A350" s="5">
        <v>348</v>
      </c>
      <c r="B350" s="15">
        <f>VLOOKUP(D350,[4]_202212_22PuestosExt!$A$3:$W$544,2,FALSE)</f>
        <v>9901496905</v>
      </c>
      <c r="C350" s="16" t="s">
        <v>362</v>
      </c>
      <c r="D350" s="17">
        <v>78572967</v>
      </c>
      <c r="E350" s="17">
        <v>21</v>
      </c>
      <c r="F350" s="18">
        <v>375</v>
      </c>
      <c r="G350" s="18"/>
      <c r="H350" s="18">
        <v>5000</v>
      </c>
      <c r="I350" s="19" t="s">
        <v>800</v>
      </c>
      <c r="J350" s="21">
        <f t="shared" si="18"/>
        <v>5000</v>
      </c>
      <c r="K350" s="21">
        <f t="shared" si="20"/>
        <v>375</v>
      </c>
      <c r="L350" s="21">
        <f t="shared" si="19"/>
        <v>0</v>
      </c>
      <c r="M350" s="21">
        <v>250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f>SUM(J350:K350:L350:M350)</f>
        <v>5625</v>
      </c>
    </row>
    <row r="351" spans="1:19" s="2" customFormat="1" ht="22.5" x14ac:dyDescent="0.2">
      <c r="A351" s="5">
        <v>349</v>
      </c>
      <c r="B351" s="15">
        <f>VLOOKUP(D351,[4]_202212_22PuestosExt!$A$3:$W$544,2,FALSE)</f>
        <v>9901496896</v>
      </c>
      <c r="C351" s="16" t="s">
        <v>363</v>
      </c>
      <c r="D351" s="17">
        <v>19708254</v>
      </c>
      <c r="E351" s="17">
        <v>21</v>
      </c>
      <c r="F351" s="18"/>
      <c r="G351" s="18"/>
      <c r="H351" s="18">
        <v>3000</v>
      </c>
      <c r="I351" s="19" t="s">
        <v>738</v>
      </c>
      <c r="J351" s="21">
        <f t="shared" si="18"/>
        <v>3000</v>
      </c>
      <c r="K351" s="21">
        <f t="shared" si="20"/>
        <v>0</v>
      </c>
      <c r="L351" s="21">
        <f t="shared" si="19"/>
        <v>0</v>
      </c>
      <c r="M351" s="21">
        <v>250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f>SUM(J351:K351:L351:M351)</f>
        <v>3250</v>
      </c>
    </row>
    <row r="352" spans="1:19" s="2" customFormat="1" ht="12.75" x14ac:dyDescent="0.2">
      <c r="A352" s="5">
        <v>350</v>
      </c>
      <c r="B352" s="15">
        <f>VLOOKUP(D352,[4]_202212_22PuestosExt!$A$3:$W$544,2,FALSE)</f>
        <v>9901498981</v>
      </c>
      <c r="C352" s="16" t="s">
        <v>364</v>
      </c>
      <c r="D352" s="17">
        <v>96775580</v>
      </c>
      <c r="E352" s="17">
        <v>21</v>
      </c>
      <c r="F352" s="18"/>
      <c r="G352" s="18"/>
      <c r="H352" s="18">
        <v>3000</v>
      </c>
      <c r="I352" s="19" t="s">
        <v>799</v>
      </c>
      <c r="J352" s="21">
        <f t="shared" si="18"/>
        <v>3000</v>
      </c>
      <c r="K352" s="21">
        <f t="shared" si="20"/>
        <v>0</v>
      </c>
      <c r="L352" s="21">
        <f t="shared" si="19"/>
        <v>0</v>
      </c>
      <c r="M352" s="21">
        <v>250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f>SUM(J352:K352:L352:M352)</f>
        <v>3250</v>
      </c>
    </row>
    <row r="353" spans="1:19" s="2" customFormat="1" ht="12.75" x14ac:dyDescent="0.2">
      <c r="A353" s="5">
        <v>351</v>
      </c>
      <c r="B353" s="15">
        <f>VLOOKUP(D353,[4]_202212_22PuestosExt!$A$3:$W$544,2,FALSE)</f>
        <v>9901568826</v>
      </c>
      <c r="C353" s="16" t="s">
        <v>365</v>
      </c>
      <c r="D353" s="17">
        <v>106588052</v>
      </c>
      <c r="E353" s="17">
        <v>21</v>
      </c>
      <c r="F353" s="18"/>
      <c r="G353" s="18"/>
      <c r="H353" s="18">
        <v>3000</v>
      </c>
      <c r="I353" s="19" t="s">
        <v>783</v>
      </c>
      <c r="J353" s="21">
        <f t="shared" si="18"/>
        <v>3000</v>
      </c>
      <c r="K353" s="21">
        <f t="shared" si="20"/>
        <v>0</v>
      </c>
      <c r="L353" s="21">
        <f t="shared" si="19"/>
        <v>0</v>
      </c>
      <c r="M353" s="21">
        <v>250</v>
      </c>
      <c r="N353" s="21">
        <v>0</v>
      </c>
      <c r="O353" s="21">
        <v>0</v>
      </c>
      <c r="P353" s="21">
        <v>0</v>
      </c>
      <c r="Q353" s="21">
        <v>0</v>
      </c>
      <c r="R353" s="21">
        <v>0</v>
      </c>
      <c r="S353" s="21">
        <f>SUM(J353:K353:L353:M353)</f>
        <v>3250</v>
      </c>
    </row>
    <row r="354" spans="1:19" s="2" customFormat="1" ht="12.75" x14ac:dyDescent="0.2">
      <c r="A354" s="5">
        <v>352</v>
      </c>
      <c r="B354" s="15">
        <f>VLOOKUP(D354,[4]_202212_22PuestosExt!$A$3:$W$544,2,FALSE)</f>
        <v>9901497168</v>
      </c>
      <c r="C354" s="16" t="s">
        <v>366</v>
      </c>
      <c r="D354" s="17">
        <v>77860241</v>
      </c>
      <c r="E354" s="17">
        <v>21</v>
      </c>
      <c r="F354" s="18"/>
      <c r="G354" s="18"/>
      <c r="H354" s="18">
        <v>3500</v>
      </c>
      <c r="I354" s="19" t="s">
        <v>775</v>
      </c>
      <c r="J354" s="21">
        <f t="shared" si="18"/>
        <v>3500</v>
      </c>
      <c r="K354" s="21">
        <f t="shared" si="20"/>
        <v>0</v>
      </c>
      <c r="L354" s="21">
        <f t="shared" si="19"/>
        <v>0</v>
      </c>
      <c r="M354" s="21">
        <v>250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f>SUM(J354:K354:L354:M354)</f>
        <v>3750</v>
      </c>
    </row>
    <row r="355" spans="1:19" s="2" customFormat="1" ht="22.5" x14ac:dyDescent="0.2">
      <c r="A355" s="5">
        <v>353</v>
      </c>
      <c r="B355" s="15">
        <f>VLOOKUP(D355,[4]_202212_22PuestosExt!$A$3:$W$544,2,FALSE)</f>
        <v>9901376624</v>
      </c>
      <c r="C355" s="16" t="s">
        <v>367</v>
      </c>
      <c r="D355" s="17">
        <v>25789945</v>
      </c>
      <c r="E355" s="17">
        <v>21</v>
      </c>
      <c r="F355" s="18"/>
      <c r="G355" s="18"/>
      <c r="H355" s="18">
        <v>3000</v>
      </c>
      <c r="I355" s="19" t="s">
        <v>783</v>
      </c>
      <c r="J355" s="21">
        <f t="shared" si="18"/>
        <v>3000</v>
      </c>
      <c r="K355" s="21">
        <f t="shared" si="20"/>
        <v>0</v>
      </c>
      <c r="L355" s="21">
        <f t="shared" si="19"/>
        <v>0</v>
      </c>
      <c r="M355" s="21">
        <v>250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f>SUM(J355:K355:L355:M355)</f>
        <v>3250</v>
      </c>
    </row>
    <row r="356" spans="1:19" s="2" customFormat="1" ht="12.75" x14ac:dyDescent="0.2">
      <c r="A356" s="5">
        <v>354</v>
      </c>
      <c r="B356" s="15">
        <f>VLOOKUP(D356,[4]_202212_22PuestosExt!$A$3:$W$544,2,FALSE)</f>
        <v>9901499261</v>
      </c>
      <c r="C356" s="16" t="s">
        <v>368</v>
      </c>
      <c r="D356" s="17">
        <v>34370420</v>
      </c>
      <c r="E356" s="17">
        <v>21</v>
      </c>
      <c r="F356" s="18"/>
      <c r="G356" s="18">
        <v>550</v>
      </c>
      <c r="H356" s="18">
        <v>2500</v>
      </c>
      <c r="I356" s="19" t="s">
        <v>782</v>
      </c>
      <c r="J356" s="21">
        <f t="shared" si="18"/>
        <v>2500</v>
      </c>
      <c r="K356" s="21">
        <f t="shared" si="20"/>
        <v>0</v>
      </c>
      <c r="L356" s="21">
        <f t="shared" si="19"/>
        <v>550</v>
      </c>
      <c r="M356" s="21">
        <v>250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f>SUM(J356:K356:L356:M356)</f>
        <v>3300</v>
      </c>
    </row>
    <row r="357" spans="1:19" s="2" customFormat="1" ht="12.75" x14ac:dyDescent="0.2">
      <c r="A357" s="5">
        <v>355</v>
      </c>
      <c r="B357" s="15">
        <f>VLOOKUP(D357,[4]_202212_22PuestosExt!$A$3:$W$544,2,FALSE)</f>
        <v>9901225430</v>
      </c>
      <c r="C357" s="16" t="s">
        <v>369</v>
      </c>
      <c r="D357" s="17">
        <v>37055984</v>
      </c>
      <c r="E357" s="17">
        <v>21</v>
      </c>
      <c r="F357" s="18"/>
      <c r="G357" s="18"/>
      <c r="H357" s="18">
        <v>5000</v>
      </c>
      <c r="I357" s="19" t="s">
        <v>800</v>
      </c>
      <c r="J357" s="21">
        <f t="shared" si="18"/>
        <v>5000</v>
      </c>
      <c r="K357" s="21">
        <f t="shared" si="20"/>
        <v>0</v>
      </c>
      <c r="L357" s="21">
        <f t="shared" si="19"/>
        <v>0</v>
      </c>
      <c r="M357" s="21">
        <v>250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f>SUM(J357:K357:L357:M357)</f>
        <v>5250</v>
      </c>
    </row>
    <row r="358" spans="1:19" s="2" customFormat="1" ht="12.75" x14ac:dyDescent="0.2">
      <c r="A358" s="5">
        <v>356</v>
      </c>
      <c r="B358" s="15">
        <f>VLOOKUP(D358,[4]_202212_22PuestosExt!$A$3:$W$544,2,FALSE)</f>
        <v>9901439571</v>
      </c>
      <c r="C358" s="16" t="s">
        <v>370</v>
      </c>
      <c r="D358" s="17">
        <v>38348322</v>
      </c>
      <c r="E358" s="17">
        <v>21</v>
      </c>
      <c r="F358" s="18"/>
      <c r="G358" s="18"/>
      <c r="H358" s="18">
        <v>3500</v>
      </c>
      <c r="I358" s="19" t="s">
        <v>775</v>
      </c>
      <c r="J358" s="21">
        <f t="shared" si="18"/>
        <v>3500</v>
      </c>
      <c r="K358" s="21">
        <f t="shared" si="20"/>
        <v>0</v>
      </c>
      <c r="L358" s="21">
        <f t="shared" si="19"/>
        <v>0</v>
      </c>
      <c r="M358" s="21">
        <v>250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f>SUM(J358:K358:L358:M358)</f>
        <v>3750</v>
      </c>
    </row>
    <row r="359" spans="1:19" s="2" customFormat="1" ht="12.75" x14ac:dyDescent="0.2">
      <c r="A359" s="5">
        <v>357</v>
      </c>
      <c r="B359" s="15">
        <f>VLOOKUP(D359,[4]_202212_22PuestosExt!$A$3:$W$544,2,FALSE)</f>
        <v>9901557836</v>
      </c>
      <c r="C359" s="16" t="s">
        <v>371</v>
      </c>
      <c r="D359" s="17">
        <v>79655971</v>
      </c>
      <c r="E359" s="17">
        <v>21</v>
      </c>
      <c r="F359" s="18"/>
      <c r="G359" s="18"/>
      <c r="H359" s="18">
        <v>3000</v>
      </c>
      <c r="I359" s="19" t="s">
        <v>760</v>
      </c>
      <c r="J359" s="21">
        <f t="shared" si="18"/>
        <v>3000</v>
      </c>
      <c r="K359" s="21">
        <f t="shared" si="20"/>
        <v>0</v>
      </c>
      <c r="L359" s="21">
        <f t="shared" si="19"/>
        <v>0</v>
      </c>
      <c r="M359" s="21">
        <v>250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  <c r="S359" s="21">
        <f>SUM(J359:K359:L359:M359)</f>
        <v>3250</v>
      </c>
    </row>
    <row r="360" spans="1:19" s="2" customFormat="1" ht="12.75" x14ac:dyDescent="0.2">
      <c r="A360" s="5">
        <v>358</v>
      </c>
      <c r="B360" s="15">
        <f>VLOOKUP(D360,[4]_202212_22PuestosExt!$A$3:$W$544,2,FALSE)</f>
        <v>9901225444</v>
      </c>
      <c r="C360" s="16" t="s">
        <v>372</v>
      </c>
      <c r="D360" s="17">
        <v>52900681</v>
      </c>
      <c r="E360" s="17">
        <v>21</v>
      </c>
      <c r="F360" s="18"/>
      <c r="G360" s="18">
        <v>550</v>
      </c>
      <c r="H360" s="18">
        <v>2500</v>
      </c>
      <c r="I360" s="19" t="s">
        <v>782</v>
      </c>
      <c r="J360" s="21">
        <f t="shared" si="18"/>
        <v>2500</v>
      </c>
      <c r="K360" s="21">
        <f t="shared" si="20"/>
        <v>0</v>
      </c>
      <c r="L360" s="21">
        <f t="shared" si="19"/>
        <v>550</v>
      </c>
      <c r="M360" s="21">
        <v>250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f>SUM(J360:K360:L360:M360)</f>
        <v>3300</v>
      </c>
    </row>
    <row r="361" spans="1:19" s="2" customFormat="1" ht="22.5" x14ac:dyDescent="0.2">
      <c r="A361" s="5">
        <v>359</v>
      </c>
      <c r="B361" s="15">
        <f>VLOOKUP(D361,[4]_202212_22PuestosExt!$A$3:$W$544,2,FALSE)</f>
        <v>9901496947</v>
      </c>
      <c r="C361" s="16" t="s">
        <v>373</v>
      </c>
      <c r="D361" s="17">
        <v>37503529</v>
      </c>
      <c r="E361" s="17">
        <v>21</v>
      </c>
      <c r="F361" s="18">
        <v>375</v>
      </c>
      <c r="G361" s="18"/>
      <c r="H361" s="18">
        <v>5000</v>
      </c>
      <c r="I361" s="19" t="s">
        <v>800</v>
      </c>
      <c r="J361" s="21">
        <f t="shared" si="18"/>
        <v>5000</v>
      </c>
      <c r="K361" s="21">
        <f t="shared" si="20"/>
        <v>375</v>
      </c>
      <c r="L361" s="21">
        <f t="shared" si="19"/>
        <v>0</v>
      </c>
      <c r="M361" s="21">
        <v>250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f>SUM(J361:K361:L361:M361)</f>
        <v>5625</v>
      </c>
    </row>
    <row r="362" spans="1:19" s="2" customFormat="1" ht="12.75" x14ac:dyDescent="0.2">
      <c r="A362" s="5">
        <v>360</v>
      </c>
      <c r="B362" s="15">
        <f>VLOOKUP(D362,[4]_202212_22PuestosExt!$A$3:$W$544,2,FALSE)</f>
        <v>9901500849</v>
      </c>
      <c r="C362" s="16" t="s">
        <v>374</v>
      </c>
      <c r="D362" s="17">
        <v>109430492</v>
      </c>
      <c r="E362" s="17">
        <v>21</v>
      </c>
      <c r="F362" s="18"/>
      <c r="G362" s="18"/>
      <c r="H362" s="18">
        <v>3500</v>
      </c>
      <c r="I362" s="19" t="s">
        <v>775</v>
      </c>
      <c r="J362" s="21">
        <f t="shared" si="18"/>
        <v>3500</v>
      </c>
      <c r="K362" s="21">
        <f t="shared" si="20"/>
        <v>0</v>
      </c>
      <c r="L362" s="21">
        <f t="shared" si="19"/>
        <v>0</v>
      </c>
      <c r="M362" s="21">
        <v>250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f>SUM(J362:K362:L362:M362)</f>
        <v>3750</v>
      </c>
    </row>
    <row r="363" spans="1:19" s="2" customFormat="1" ht="12.75" x14ac:dyDescent="0.2">
      <c r="A363" s="5">
        <v>361</v>
      </c>
      <c r="B363" s="15">
        <f>VLOOKUP(D363,[4]_202212_22PuestosExt!$A$3:$W$544,2,FALSE)</f>
        <v>9901496777</v>
      </c>
      <c r="C363" s="16" t="s">
        <v>375</v>
      </c>
      <c r="D363" s="17">
        <v>108451046</v>
      </c>
      <c r="E363" s="17">
        <v>21</v>
      </c>
      <c r="F363" s="18"/>
      <c r="G363" s="18"/>
      <c r="H363" s="18">
        <v>3000</v>
      </c>
      <c r="I363" s="19" t="s">
        <v>738</v>
      </c>
      <c r="J363" s="21">
        <f t="shared" si="18"/>
        <v>3000</v>
      </c>
      <c r="K363" s="21">
        <f t="shared" si="20"/>
        <v>0</v>
      </c>
      <c r="L363" s="21">
        <f t="shared" si="19"/>
        <v>0</v>
      </c>
      <c r="M363" s="21">
        <v>250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f>SUM(J363:K363:L363:M363)</f>
        <v>3250</v>
      </c>
    </row>
    <row r="364" spans="1:19" s="2" customFormat="1" ht="12.75" x14ac:dyDescent="0.2">
      <c r="A364" s="5">
        <v>362</v>
      </c>
      <c r="B364" s="15">
        <f>VLOOKUP(D364,[4]_202212_22PuestosExt!$A$3:$W$544,2,FALSE)</f>
        <v>9901306244</v>
      </c>
      <c r="C364" s="16" t="s">
        <v>376</v>
      </c>
      <c r="D364" s="17">
        <v>30613884</v>
      </c>
      <c r="E364" s="17">
        <v>21</v>
      </c>
      <c r="F364" s="18"/>
      <c r="G364" s="18"/>
      <c r="H364" s="18">
        <v>5000</v>
      </c>
      <c r="I364" s="19" t="s">
        <v>800</v>
      </c>
      <c r="J364" s="21">
        <f t="shared" si="18"/>
        <v>5000</v>
      </c>
      <c r="K364" s="21">
        <f t="shared" si="20"/>
        <v>0</v>
      </c>
      <c r="L364" s="21">
        <f t="shared" si="19"/>
        <v>0</v>
      </c>
      <c r="M364" s="21">
        <v>250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f>SUM(J364:K364:L364:M364)</f>
        <v>5250</v>
      </c>
    </row>
    <row r="365" spans="1:19" s="2" customFormat="1" ht="12.75" x14ac:dyDescent="0.2">
      <c r="A365" s="5">
        <v>363</v>
      </c>
      <c r="B365" s="15">
        <f>VLOOKUP(D365,[4]_202212_22PuestosExt!$A$3:$W$544,2,FALSE)</f>
        <v>9901496943</v>
      </c>
      <c r="C365" s="16" t="s">
        <v>377</v>
      </c>
      <c r="D365" s="17">
        <v>108687902</v>
      </c>
      <c r="E365" s="17">
        <v>21</v>
      </c>
      <c r="F365" s="18"/>
      <c r="G365" s="18"/>
      <c r="H365" s="18">
        <v>3000</v>
      </c>
      <c r="I365" s="19" t="s">
        <v>738</v>
      </c>
      <c r="J365" s="21">
        <f t="shared" si="18"/>
        <v>3000</v>
      </c>
      <c r="K365" s="21">
        <f t="shared" si="20"/>
        <v>0</v>
      </c>
      <c r="L365" s="21">
        <f t="shared" si="19"/>
        <v>0</v>
      </c>
      <c r="M365" s="21">
        <v>250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f>SUM(J365:K365:L365:M365)</f>
        <v>3250</v>
      </c>
    </row>
    <row r="366" spans="1:19" s="2" customFormat="1" ht="12.75" x14ac:dyDescent="0.2">
      <c r="A366" s="5">
        <v>364</v>
      </c>
      <c r="B366" s="15">
        <f>VLOOKUP(D366,[4]_202212_22PuestosExt!$A$3:$W$544,2,FALSE)</f>
        <v>9901497271</v>
      </c>
      <c r="C366" s="16" t="s">
        <v>378</v>
      </c>
      <c r="D366" s="17">
        <v>56119828</v>
      </c>
      <c r="E366" s="17">
        <v>21</v>
      </c>
      <c r="F366" s="18"/>
      <c r="G366" s="18">
        <v>550</v>
      </c>
      <c r="H366" s="18">
        <v>2500</v>
      </c>
      <c r="I366" s="19" t="s">
        <v>782</v>
      </c>
      <c r="J366" s="21">
        <f t="shared" si="18"/>
        <v>2500</v>
      </c>
      <c r="K366" s="21">
        <f t="shared" si="20"/>
        <v>0</v>
      </c>
      <c r="L366" s="21">
        <f t="shared" si="19"/>
        <v>550</v>
      </c>
      <c r="M366" s="21">
        <v>250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f>SUM(J366:K366:L366:M366)</f>
        <v>3300</v>
      </c>
    </row>
    <row r="367" spans="1:19" s="2" customFormat="1" ht="12.75" x14ac:dyDescent="0.2">
      <c r="A367" s="5">
        <v>365</v>
      </c>
      <c r="B367" s="15">
        <f>VLOOKUP(D367,[4]_202212_22PuestosExt!$A$3:$W$544,2,FALSE)</f>
        <v>9901500851</v>
      </c>
      <c r="C367" s="16" t="s">
        <v>379</v>
      </c>
      <c r="D367" s="17">
        <v>84995300</v>
      </c>
      <c r="E367" s="17">
        <v>21</v>
      </c>
      <c r="F367" s="18"/>
      <c r="G367" s="18">
        <v>0</v>
      </c>
      <c r="H367" s="18">
        <v>5000</v>
      </c>
      <c r="I367" s="19" t="s">
        <v>784</v>
      </c>
      <c r="J367" s="21">
        <f t="shared" si="18"/>
        <v>5000</v>
      </c>
      <c r="K367" s="21">
        <f t="shared" si="20"/>
        <v>0</v>
      </c>
      <c r="L367" s="21">
        <f t="shared" si="19"/>
        <v>0</v>
      </c>
      <c r="M367" s="21">
        <v>250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f>SUM(J367:K367:L367:M367)</f>
        <v>5250</v>
      </c>
    </row>
    <row r="368" spans="1:19" s="2" customFormat="1" ht="22.5" x14ac:dyDescent="0.2">
      <c r="A368" s="5">
        <v>366</v>
      </c>
      <c r="B368" s="15">
        <f>VLOOKUP(D368,[4]_202212_22PuestosExt!$A$3:$W$544,2,FALSE)</f>
        <v>9901343411</v>
      </c>
      <c r="C368" s="16" t="s">
        <v>380</v>
      </c>
      <c r="D368" s="17">
        <v>81037007</v>
      </c>
      <c r="E368" s="17">
        <v>21</v>
      </c>
      <c r="F368" s="18"/>
      <c r="G368" s="18"/>
      <c r="H368" s="18">
        <v>5000</v>
      </c>
      <c r="I368" s="19" t="s">
        <v>803</v>
      </c>
      <c r="J368" s="21">
        <f t="shared" si="18"/>
        <v>5000</v>
      </c>
      <c r="K368" s="21">
        <f t="shared" si="20"/>
        <v>0</v>
      </c>
      <c r="L368" s="21">
        <f t="shared" si="19"/>
        <v>0</v>
      </c>
      <c r="M368" s="21">
        <v>250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f>SUM(J368:K368:L368:M368)</f>
        <v>5250</v>
      </c>
    </row>
    <row r="369" spans="1:19" s="2" customFormat="1" ht="12.75" x14ac:dyDescent="0.2">
      <c r="A369" s="5">
        <v>367</v>
      </c>
      <c r="B369" s="15">
        <f>VLOOKUP(D369,[4]_202212_22PuestosExt!$A$3:$W$544,2,FALSE)</f>
        <v>9901568875</v>
      </c>
      <c r="C369" s="16" t="s">
        <v>381</v>
      </c>
      <c r="D369" s="17">
        <v>103112790</v>
      </c>
      <c r="E369" s="17">
        <v>21</v>
      </c>
      <c r="F369" s="18"/>
      <c r="G369" s="18"/>
      <c r="H369" s="18">
        <v>3500</v>
      </c>
      <c r="I369" s="19" t="s">
        <v>775</v>
      </c>
      <c r="J369" s="21">
        <f t="shared" si="18"/>
        <v>3500</v>
      </c>
      <c r="K369" s="21">
        <f t="shared" si="20"/>
        <v>0</v>
      </c>
      <c r="L369" s="21">
        <f t="shared" si="19"/>
        <v>0</v>
      </c>
      <c r="M369" s="21">
        <v>250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f>SUM(J369:K369:L369:M369)</f>
        <v>3750</v>
      </c>
    </row>
    <row r="370" spans="1:19" s="2" customFormat="1" ht="22.5" x14ac:dyDescent="0.2">
      <c r="A370" s="5">
        <v>368</v>
      </c>
      <c r="B370" s="15">
        <f>VLOOKUP(D370,[4]_202212_22PuestosExt!$A$3:$W$544,2,FALSE)</f>
        <v>9901396529</v>
      </c>
      <c r="C370" s="16" t="s">
        <v>382</v>
      </c>
      <c r="D370" s="17">
        <v>14914301</v>
      </c>
      <c r="E370" s="17">
        <v>21</v>
      </c>
      <c r="F370" s="18"/>
      <c r="G370" s="18"/>
      <c r="H370" s="18">
        <v>3000</v>
      </c>
      <c r="I370" s="19" t="s">
        <v>783</v>
      </c>
      <c r="J370" s="21">
        <f t="shared" si="18"/>
        <v>3000</v>
      </c>
      <c r="K370" s="21">
        <f t="shared" si="20"/>
        <v>0</v>
      </c>
      <c r="L370" s="21">
        <f t="shared" si="19"/>
        <v>0</v>
      </c>
      <c r="M370" s="21">
        <v>250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f>SUM(J370:K370:L370:M370)</f>
        <v>3250</v>
      </c>
    </row>
    <row r="371" spans="1:19" s="2" customFormat="1" ht="12.75" x14ac:dyDescent="0.2">
      <c r="A371" s="5">
        <v>369</v>
      </c>
      <c r="B371" s="15">
        <f>VLOOKUP(D371,[4]_202212_22PuestosExt!$A$3:$W$544,2,FALSE)</f>
        <v>9901401181</v>
      </c>
      <c r="C371" s="16" t="s">
        <v>383</v>
      </c>
      <c r="D371" s="17">
        <v>83006400</v>
      </c>
      <c r="E371" s="17">
        <v>21</v>
      </c>
      <c r="F371" s="18"/>
      <c r="G371" s="18"/>
      <c r="H371" s="18">
        <v>3000</v>
      </c>
      <c r="I371" s="19" t="s">
        <v>738</v>
      </c>
      <c r="J371" s="21">
        <f t="shared" si="18"/>
        <v>3000</v>
      </c>
      <c r="K371" s="21">
        <f t="shared" si="20"/>
        <v>0</v>
      </c>
      <c r="L371" s="21">
        <f t="shared" si="19"/>
        <v>0</v>
      </c>
      <c r="M371" s="21">
        <v>250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f>SUM(J371:K371:L371:M371)</f>
        <v>3250</v>
      </c>
    </row>
    <row r="372" spans="1:19" s="2" customFormat="1" ht="12.75" x14ac:dyDescent="0.2">
      <c r="A372" s="5">
        <v>370</v>
      </c>
      <c r="B372" s="15">
        <f>VLOOKUP(D372,[4]_202212_22PuestosExt!$A$3:$W$544,2,FALSE)</f>
        <v>9901395048</v>
      </c>
      <c r="C372" s="16" t="s">
        <v>384</v>
      </c>
      <c r="D372" s="17">
        <v>71174591</v>
      </c>
      <c r="E372" s="17">
        <v>21</v>
      </c>
      <c r="F372" s="18"/>
      <c r="G372" s="18"/>
      <c r="H372" s="18">
        <v>3000</v>
      </c>
      <c r="I372" s="19" t="s">
        <v>799</v>
      </c>
      <c r="J372" s="21">
        <f t="shared" si="18"/>
        <v>3000</v>
      </c>
      <c r="K372" s="21">
        <f t="shared" si="20"/>
        <v>0</v>
      </c>
      <c r="L372" s="21">
        <f t="shared" si="19"/>
        <v>0</v>
      </c>
      <c r="M372" s="21">
        <v>250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f>SUM(J372:K372:L372:M372)</f>
        <v>3250</v>
      </c>
    </row>
    <row r="373" spans="1:19" s="2" customFormat="1" ht="12.75" x14ac:dyDescent="0.2">
      <c r="A373" s="5">
        <v>371</v>
      </c>
      <c r="B373" s="15">
        <f>VLOOKUP(D373,[4]_202212_22PuestosExt!$A$3:$W$544,2,FALSE)</f>
        <v>9901496125</v>
      </c>
      <c r="C373" s="16" t="s">
        <v>385</v>
      </c>
      <c r="D373" s="17">
        <v>52506509</v>
      </c>
      <c r="E373" s="17">
        <v>21</v>
      </c>
      <c r="F373" s="18"/>
      <c r="G373" s="18"/>
      <c r="H373" s="18">
        <v>5000</v>
      </c>
      <c r="I373" s="19" t="s">
        <v>784</v>
      </c>
      <c r="J373" s="21">
        <f t="shared" si="18"/>
        <v>5000</v>
      </c>
      <c r="K373" s="21">
        <f t="shared" si="20"/>
        <v>0</v>
      </c>
      <c r="L373" s="21">
        <f t="shared" si="19"/>
        <v>0</v>
      </c>
      <c r="M373" s="21">
        <v>250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f>SUM(J373:K373:L373:M373)</f>
        <v>5250</v>
      </c>
    </row>
    <row r="374" spans="1:19" s="2" customFormat="1" ht="12.75" x14ac:dyDescent="0.2">
      <c r="A374" s="5">
        <v>372</v>
      </c>
      <c r="B374" s="15">
        <f>VLOOKUP(D374,[4]_202212_22PuestosExt!$A$3:$W$544,2,FALSE)</f>
        <v>9901447580</v>
      </c>
      <c r="C374" s="16" t="s">
        <v>386</v>
      </c>
      <c r="D374" s="17">
        <v>102609799</v>
      </c>
      <c r="E374" s="17">
        <v>21</v>
      </c>
      <c r="F374" s="18"/>
      <c r="G374" s="18"/>
      <c r="H374" s="18">
        <v>3000</v>
      </c>
      <c r="I374" s="19" t="s">
        <v>738</v>
      </c>
      <c r="J374" s="21">
        <f t="shared" si="18"/>
        <v>3000</v>
      </c>
      <c r="K374" s="21">
        <f t="shared" si="20"/>
        <v>0</v>
      </c>
      <c r="L374" s="21">
        <f t="shared" si="19"/>
        <v>0</v>
      </c>
      <c r="M374" s="21">
        <v>250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f>SUM(J374:K374:L374:M374)</f>
        <v>3250</v>
      </c>
    </row>
    <row r="375" spans="1:19" s="2" customFormat="1" ht="12.75" x14ac:dyDescent="0.2">
      <c r="A375" s="5">
        <v>373</v>
      </c>
      <c r="B375" s="15">
        <f>VLOOKUP(D375,[4]_202212_22PuestosExt!$A$3:$W$544,2,FALSE)</f>
        <v>9901387118</v>
      </c>
      <c r="C375" s="16" t="s">
        <v>387</v>
      </c>
      <c r="D375" s="17">
        <v>51334720</v>
      </c>
      <c r="E375" s="17">
        <v>21</v>
      </c>
      <c r="F375" s="18"/>
      <c r="G375" s="18"/>
      <c r="H375" s="18">
        <v>3000</v>
      </c>
      <c r="I375" s="19" t="s">
        <v>799</v>
      </c>
      <c r="J375" s="21">
        <f t="shared" si="18"/>
        <v>3000</v>
      </c>
      <c r="K375" s="21">
        <f t="shared" si="20"/>
        <v>0</v>
      </c>
      <c r="L375" s="21">
        <f t="shared" si="19"/>
        <v>0</v>
      </c>
      <c r="M375" s="21">
        <v>250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f>SUM(J375:K375:L375:M375)</f>
        <v>3250</v>
      </c>
    </row>
    <row r="376" spans="1:19" s="2" customFormat="1" ht="12.75" x14ac:dyDescent="0.2">
      <c r="A376" s="5">
        <v>374</v>
      </c>
      <c r="B376" s="15">
        <f>VLOOKUP(D376,[4]_202212_22PuestosExt!$A$3:$W$544,2,FALSE)</f>
        <v>9901498948</v>
      </c>
      <c r="C376" s="16" t="s">
        <v>388</v>
      </c>
      <c r="D376" s="17">
        <v>18033202</v>
      </c>
      <c r="E376" s="17">
        <v>21</v>
      </c>
      <c r="F376" s="18"/>
      <c r="G376" s="18">
        <v>550</v>
      </c>
      <c r="H376" s="18">
        <v>2500</v>
      </c>
      <c r="I376" s="19" t="s">
        <v>782</v>
      </c>
      <c r="J376" s="21">
        <f t="shared" si="18"/>
        <v>2500</v>
      </c>
      <c r="K376" s="21">
        <f t="shared" si="20"/>
        <v>0</v>
      </c>
      <c r="L376" s="21">
        <f t="shared" si="19"/>
        <v>550</v>
      </c>
      <c r="M376" s="21">
        <v>250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f>SUM(J376:K376:L376:M376)</f>
        <v>3300</v>
      </c>
    </row>
    <row r="377" spans="1:19" s="2" customFormat="1" ht="12.75" x14ac:dyDescent="0.2">
      <c r="A377" s="5">
        <v>375</v>
      </c>
      <c r="B377" s="15">
        <f>VLOOKUP(D377,[4]_202212_22PuestosExt!$A$3:$W$544,2,FALSE)</f>
        <v>9901576783</v>
      </c>
      <c r="C377" s="16" t="s">
        <v>389</v>
      </c>
      <c r="D377" s="17">
        <v>74973355</v>
      </c>
      <c r="E377" s="17">
        <v>21</v>
      </c>
      <c r="F377" s="18"/>
      <c r="G377" s="18"/>
      <c r="H377" s="18">
        <v>5000</v>
      </c>
      <c r="I377" s="19" t="s">
        <v>800</v>
      </c>
      <c r="J377" s="21">
        <f t="shared" ref="J377:J423" si="21">H377</f>
        <v>5000</v>
      </c>
      <c r="K377" s="21">
        <f t="shared" si="20"/>
        <v>0</v>
      </c>
      <c r="L377" s="21">
        <f t="shared" si="19"/>
        <v>0</v>
      </c>
      <c r="M377" s="21">
        <v>250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f>SUM(J377:K377:L377:M377)</f>
        <v>5250</v>
      </c>
    </row>
    <row r="378" spans="1:19" s="2" customFormat="1" ht="22.5" x14ac:dyDescent="0.2">
      <c r="A378" s="5">
        <v>376</v>
      </c>
      <c r="B378" s="15">
        <f>VLOOKUP(D378,[4]_202212_22PuestosExt!$A$3:$W$544,2,FALSE)</f>
        <v>9901496889</v>
      </c>
      <c r="C378" s="16" t="s">
        <v>390</v>
      </c>
      <c r="D378" s="17">
        <v>12132411</v>
      </c>
      <c r="E378" s="17">
        <v>21</v>
      </c>
      <c r="F378" s="18"/>
      <c r="G378" s="18"/>
      <c r="H378" s="18">
        <v>3000</v>
      </c>
      <c r="I378" s="19" t="s">
        <v>738</v>
      </c>
      <c r="J378" s="21">
        <f t="shared" si="21"/>
        <v>3000</v>
      </c>
      <c r="K378" s="21">
        <f t="shared" si="20"/>
        <v>0</v>
      </c>
      <c r="L378" s="21">
        <f t="shared" si="19"/>
        <v>0</v>
      </c>
      <c r="M378" s="21">
        <v>250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f>SUM(J378:K378:L378:M378)</f>
        <v>3250</v>
      </c>
    </row>
    <row r="379" spans="1:19" s="2" customFormat="1" ht="12.75" x14ac:dyDescent="0.2">
      <c r="A379" s="5">
        <v>377</v>
      </c>
      <c r="B379" s="15">
        <f>VLOOKUP(D379,[4]_202212_22PuestosExt!$A$3:$W$544,2,FALSE)</f>
        <v>9901439018</v>
      </c>
      <c r="C379" s="16" t="s">
        <v>391</v>
      </c>
      <c r="D379" s="17">
        <v>62926438</v>
      </c>
      <c r="E379" s="17">
        <v>21</v>
      </c>
      <c r="F379" s="18"/>
      <c r="G379" s="18"/>
      <c r="H379" s="18">
        <v>3000</v>
      </c>
      <c r="I379" s="19" t="s">
        <v>783</v>
      </c>
      <c r="J379" s="21">
        <f t="shared" si="21"/>
        <v>3000</v>
      </c>
      <c r="K379" s="21">
        <f t="shared" si="20"/>
        <v>0</v>
      </c>
      <c r="L379" s="21">
        <f t="shared" si="19"/>
        <v>0</v>
      </c>
      <c r="M379" s="21">
        <v>250</v>
      </c>
      <c r="N379" s="21"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f>SUM(J379:K379:L379:M379)</f>
        <v>3250</v>
      </c>
    </row>
    <row r="380" spans="1:19" s="2" customFormat="1" ht="12.75" x14ac:dyDescent="0.2">
      <c r="A380" s="5">
        <v>378</v>
      </c>
      <c r="B380" s="15">
        <f>VLOOKUP(D380,[4]_202212_22PuestosExt!$A$3:$W$544,2,FALSE)</f>
        <v>9901562654</v>
      </c>
      <c r="C380" s="16" t="s">
        <v>392</v>
      </c>
      <c r="D380" s="17">
        <v>106463373</v>
      </c>
      <c r="E380" s="17">
        <v>21</v>
      </c>
      <c r="F380" s="18"/>
      <c r="G380" s="18"/>
      <c r="H380" s="18">
        <v>3500</v>
      </c>
      <c r="I380" s="19" t="s">
        <v>775</v>
      </c>
      <c r="J380" s="21">
        <f t="shared" si="21"/>
        <v>3500</v>
      </c>
      <c r="K380" s="21">
        <f t="shared" si="20"/>
        <v>0</v>
      </c>
      <c r="L380" s="21">
        <f t="shared" si="19"/>
        <v>0</v>
      </c>
      <c r="M380" s="21">
        <v>250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f>SUM(J380:K380:L380:M380)</f>
        <v>3750</v>
      </c>
    </row>
    <row r="381" spans="1:19" s="2" customFormat="1" ht="12.75" x14ac:dyDescent="0.2">
      <c r="A381" s="5">
        <v>379</v>
      </c>
      <c r="B381" s="15">
        <f>VLOOKUP(D381,[4]_202212_22PuestosExt!$A$3:$W$544,2,FALSE)</f>
        <v>9901493787</v>
      </c>
      <c r="C381" s="16" t="s">
        <v>393</v>
      </c>
      <c r="D381" s="17">
        <v>84747625</v>
      </c>
      <c r="E381" s="17">
        <v>21</v>
      </c>
      <c r="F381" s="18"/>
      <c r="G381" s="18"/>
      <c r="H381" s="18">
        <v>3000</v>
      </c>
      <c r="I381" s="19" t="s">
        <v>738</v>
      </c>
      <c r="J381" s="21">
        <f t="shared" si="21"/>
        <v>3000</v>
      </c>
      <c r="K381" s="21">
        <f t="shared" si="20"/>
        <v>0</v>
      </c>
      <c r="L381" s="21">
        <f t="shared" si="19"/>
        <v>0</v>
      </c>
      <c r="M381" s="21">
        <v>250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f>SUM(J381:K381:L381:M381)</f>
        <v>3250</v>
      </c>
    </row>
    <row r="382" spans="1:19" s="2" customFormat="1" ht="12.75" x14ac:dyDescent="0.2">
      <c r="A382" s="5">
        <v>380</v>
      </c>
      <c r="B382" s="15">
        <f>VLOOKUP(D382,[4]_202212_22PuestosExt!$A$3:$W$544,2,FALSE)</f>
        <v>9901232584</v>
      </c>
      <c r="C382" s="16" t="s">
        <v>394</v>
      </c>
      <c r="D382" s="17">
        <v>6131476</v>
      </c>
      <c r="E382" s="17">
        <v>21</v>
      </c>
      <c r="F382" s="18"/>
      <c r="G382" s="18"/>
      <c r="H382" s="18">
        <v>3000</v>
      </c>
      <c r="I382" s="19" t="s">
        <v>783</v>
      </c>
      <c r="J382" s="21">
        <f t="shared" si="21"/>
        <v>3000</v>
      </c>
      <c r="K382" s="21">
        <f t="shared" si="20"/>
        <v>0</v>
      </c>
      <c r="L382" s="21">
        <f t="shared" si="19"/>
        <v>0</v>
      </c>
      <c r="M382" s="21">
        <v>250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f>SUM(J382:K382:L382:M382)</f>
        <v>3250</v>
      </c>
    </row>
    <row r="383" spans="1:19" s="2" customFormat="1" ht="22.5" x14ac:dyDescent="0.2">
      <c r="A383" s="5">
        <v>381</v>
      </c>
      <c r="B383" s="15">
        <f>VLOOKUP(D383,[4]_202212_22PuestosExt!$A$3:$W$544,2,FALSE)</f>
        <v>9901336370</v>
      </c>
      <c r="C383" s="16" t="s">
        <v>395</v>
      </c>
      <c r="D383" s="17">
        <v>57376719</v>
      </c>
      <c r="E383" s="17">
        <v>21</v>
      </c>
      <c r="F383" s="18"/>
      <c r="G383" s="18"/>
      <c r="H383" s="18">
        <v>5000</v>
      </c>
      <c r="I383" s="19" t="s">
        <v>800</v>
      </c>
      <c r="J383" s="21">
        <f t="shared" si="21"/>
        <v>5000</v>
      </c>
      <c r="K383" s="21">
        <f t="shared" si="20"/>
        <v>0</v>
      </c>
      <c r="L383" s="21">
        <f t="shared" si="19"/>
        <v>0</v>
      </c>
      <c r="M383" s="21">
        <v>250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f>SUM(J383:K383:L383:M383)</f>
        <v>5250</v>
      </c>
    </row>
    <row r="384" spans="1:19" s="2" customFormat="1" ht="22.5" x14ac:dyDescent="0.2">
      <c r="A384" s="5">
        <v>382</v>
      </c>
      <c r="B384" s="15">
        <f>VLOOKUP(D384,[4]_202212_22PuestosExt!$A$3:$W$544,2,FALSE)</f>
        <v>9901562770</v>
      </c>
      <c r="C384" s="16" t="s">
        <v>396</v>
      </c>
      <c r="D384" s="17">
        <v>112992102</v>
      </c>
      <c r="E384" s="17">
        <v>21</v>
      </c>
      <c r="F384" s="18"/>
      <c r="G384" s="18"/>
      <c r="H384" s="18">
        <v>3500</v>
      </c>
      <c r="I384" s="19" t="s">
        <v>801</v>
      </c>
      <c r="J384" s="21">
        <f t="shared" si="21"/>
        <v>3500</v>
      </c>
      <c r="K384" s="21">
        <f t="shared" si="20"/>
        <v>0</v>
      </c>
      <c r="L384" s="21">
        <f t="shared" si="19"/>
        <v>0</v>
      </c>
      <c r="M384" s="21">
        <v>250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f>SUM(J384:K384:L384:M384)</f>
        <v>3750</v>
      </c>
    </row>
    <row r="385" spans="1:19" s="2" customFormat="1" ht="22.5" x14ac:dyDescent="0.2">
      <c r="A385" s="5">
        <v>383</v>
      </c>
      <c r="B385" s="15">
        <f>VLOOKUP(D385,[4]_202212_22PuestosExt!$A$3:$W$544,2,FALSE)</f>
        <v>9901496785</v>
      </c>
      <c r="C385" s="16" t="s">
        <v>397</v>
      </c>
      <c r="D385" s="17">
        <v>84310669</v>
      </c>
      <c r="E385" s="17">
        <v>21</v>
      </c>
      <c r="F385" s="18">
        <v>375</v>
      </c>
      <c r="G385" s="18"/>
      <c r="H385" s="18">
        <v>5000</v>
      </c>
      <c r="I385" s="19" t="s">
        <v>800</v>
      </c>
      <c r="J385" s="21">
        <f t="shared" si="21"/>
        <v>5000</v>
      </c>
      <c r="K385" s="21">
        <f t="shared" si="20"/>
        <v>375</v>
      </c>
      <c r="L385" s="21">
        <f t="shared" si="19"/>
        <v>0</v>
      </c>
      <c r="M385" s="21">
        <v>250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f>SUM(J385:K385:L385:M385)</f>
        <v>5625</v>
      </c>
    </row>
    <row r="386" spans="1:19" s="2" customFormat="1" ht="12.75" x14ac:dyDescent="0.2">
      <c r="A386" s="5">
        <v>384</v>
      </c>
      <c r="B386" s="15">
        <f>VLOOKUP(D386,[4]_202212_22PuestosExt!$A$3:$W$544,2,FALSE)</f>
        <v>9901483798</v>
      </c>
      <c r="C386" s="16" t="s">
        <v>398</v>
      </c>
      <c r="D386" s="17">
        <v>35202653</v>
      </c>
      <c r="E386" s="17">
        <v>21</v>
      </c>
      <c r="F386" s="18"/>
      <c r="G386" s="18"/>
      <c r="H386" s="18">
        <v>3000</v>
      </c>
      <c r="I386" s="19" t="s">
        <v>783</v>
      </c>
      <c r="J386" s="21">
        <f t="shared" si="21"/>
        <v>3000</v>
      </c>
      <c r="K386" s="21">
        <f t="shared" si="20"/>
        <v>0</v>
      </c>
      <c r="L386" s="21">
        <f t="shared" si="19"/>
        <v>0</v>
      </c>
      <c r="M386" s="21">
        <v>250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f>SUM(J386:K386:L386:M386)</f>
        <v>3250</v>
      </c>
    </row>
    <row r="387" spans="1:19" s="2" customFormat="1" ht="12.75" x14ac:dyDescent="0.2">
      <c r="A387" s="5">
        <v>385</v>
      </c>
      <c r="B387" s="15">
        <f>VLOOKUP(D387,[4]_202212_22PuestosExt!$A$3:$W$544,2,FALSE)</f>
        <v>9901231864</v>
      </c>
      <c r="C387" s="16" t="s">
        <v>399</v>
      </c>
      <c r="D387" s="17">
        <v>61156647</v>
      </c>
      <c r="E387" s="17">
        <v>21</v>
      </c>
      <c r="F387" s="18"/>
      <c r="G387" s="18"/>
      <c r="H387" s="18">
        <v>3000</v>
      </c>
      <c r="I387" s="19" t="s">
        <v>799</v>
      </c>
      <c r="J387" s="21">
        <f t="shared" si="21"/>
        <v>3000</v>
      </c>
      <c r="K387" s="21">
        <f t="shared" si="20"/>
        <v>0</v>
      </c>
      <c r="L387" s="21">
        <f t="shared" ref="L387:L450" si="22">G387</f>
        <v>0</v>
      </c>
      <c r="M387" s="21">
        <v>250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f>SUM(J387:K387:L387:M387)</f>
        <v>3250</v>
      </c>
    </row>
    <row r="388" spans="1:19" s="2" customFormat="1" ht="12.75" x14ac:dyDescent="0.2">
      <c r="A388" s="5">
        <v>386</v>
      </c>
      <c r="B388" s="15">
        <f>VLOOKUP(D388,[4]_202212_22PuestosExt!$A$3:$W$544,2,FALSE)</f>
        <v>990086437</v>
      </c>
      <c r="C388" s="16" t="s">
        <v>400</v>
      </c>
      <c r="D388" s="17">
        <v>51091887</v>
      </c>
      <c r="E388" s="17">
        <v>21</v>
      </c>
      <c r="F388" s="18">
        <v>375</v>
      </c>
      <c r="G388" s="18">
        <v>0</v>
      </c>
      <c r="H388" s="18">
        <v>5000</v>
      </c>
      <c r="I388" s="19" t="s">
        <v>784</v>
      </c>
      <c r="J388" s="21">
        <f t="shared" si="21"/>
        <v>5000</v>
      </c>
      <c r="K388" s="21">
        <f t="shared" ref="K388:K430" si="23">F388</f>
        <v>375</v>
      </c>
      <c r="L388" s="21">
        <f t="shared" si="22"/>
        <v>0</v>
      </c>
      <c r="M388" s="21">
        <v>250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f>SUM(J388:K388:L388:M388)</f>
        <v>5625</v>
      </c>
    </row>
    <row r="389" spans="1:19" s="2" customFormat="1" ht="22.5" x14ac:dyDescent="0.2">
      <c r="A389" s="5">
        <v>387</v>
      </c>
      <c r="B389" s="15">
        <f>VLOOKUP(D389,[4]_202212_22PuestosExt!$A$3:$W$544,2,FALSE)</f>
        <v>9901403277</v>
      </c>
      <c r="C389" s="16" t="s">
        <v>401</v>
      </c>
      <c r="D389" s="17">
        <v>26357496</v>
      </c>
      <c r="E389" s="17">
        <v>21</v>
      </c>
      <c r="F389" s="18"/>
      <c r="G389" s="18"/>
      <c r="H389" s="18">
        <v>3000</v>
      </c>
      <c r="I389" s="19" t="s">
        <v>783</v>
      </c>
      <c r="J389" s="21">
        <f t="shared" si="21"/>
        <v>3000</v>
      </c>
      <c r="K389" s="21">
        <f t="shared" si="23"/>
        <v>0</v>
      </c>
      <c r="L389" s="21">
        <f t="shared" si="22"/>
        <v>0</v>
      </c>
      <c r="M389" s="21">
        <v>250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f>SUM(J389:K389:L389:M389)</f>
        <v>3250</v>
      </c>
    </row>
    <row r="390" spans="1:19" s="2" customFormat="1" ht="12.75" x14ac:dyDescent="0.2">
      <c r="A390" s="5">
        <v>388</v>
      </c>
      <c r="B390" s="15">
        <f>VLOOKUP(D390,[4]_202212_22PuestosExt!$A$3:$W$544,2,FALSE)</f>
        <v>9901376524</v>
      </c>
      <c r="C390" s="16" t="s">
        <v>402</v>
      </c>
      <c r="D390" s="17">
        <v>30873061</v>
      </c>
      <c r="E390" s="17">
        <v>21</v>
      </c>
      <c r="F390" s="18"/>
      <c r="G390" s="18"/>
      <c r="H390" s="18">
        <v>5000</v>
      </c>
      <c r="I390" s="19" t="s">
        <v>800</v>
      </c>
      <c r="J390" s="21">
        <f t="shared" si="21"/>
        <v>5000</v>
      </c>
      <c r="K390" s="21">
        <f t="shared" si="23"/>
        <v>0</v>
      </c>
      <c r="L390" s="21">
        <f t="shared" si="22"/>
        <v>0</v>
      </c>
      <c r="M390" s="21">
        <v>250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f>SUM(J390:K390:L390:M390)</f>
        <v>5250</v>
      </c>
    </row>
    <row r="391" spans="1:19" s="2" customFormat="1" ht="12.75" x14ac:dyDescent="0.2">
      <c r="A391" s="5">
        <v>389</v>
      </c>
      <c r="B391" s="15">
        <f>VLOOKUP(D391,[4]_202212_22PuestosExt!$A$3:$W$544,2,FALSE)</f>
        <v>9901557307</v>
      </c>
      <c r="C391" s="16" t="s">
        <v>403</v>
      </c>
      <c r="D391" s="17">
        <v>76482243</v>
      </c>
      <c r="E391" s="17">
        <v>21</v>
      </c>
      <c r="F391" s="18"/>
      <c r="G391" s="18"/>
      <c r="H391" s="18">
        <v>3500</v>
      </c>
      <c r="I391" s="19" t="s">
        <v>775</v>
      </c>
      <c r="J391" s="21">
        <f t="shared" si="21"/>
        <v>3500</v>
      </c>
      <c r="K391" s="21">
        <f t="shared" si="23"/>
        <v>0</v>
      </c>
      <c r="L391" s="21">
        <f t="shared" si="22"/>
        <v>0</v>
      </c>
      <c r="M391" s="21">
        <v>250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f>SUM(J391:K391:L391:M391)</f>
        <v>3750</v>
      </c>
    </row>
    <row r="392" spans="1:19" s="2" customFormat="1" ht="12.75" x14ac:dyDescent="0.2">
      <c r="A392" s="5">
        <v>390</v>
      </c>
      <c r="B392" s="15">
        <f>VLOOKUP(D392,[4]_202212_22PuestosExt!$A$3:$W$544,2,FALSE)</f>
        <v>9901572085</v>
      </c>
      <c r="C392" s="16" t="s">
        <v>404</v>
      </c>
      <c r="D392" s="17">
        <v>102803749</v>
      </c>
      <c r="E392" s="17">
        <v>21</v>
      </c>
      <c r="F392" s="18"/>
      <c r="G392" s="18"/>
      <c r="H392" s="18">
        <v>3000</v>
      </c>
      <c r="I392" s="19" t="s">
        <v>738</v>
      </c>
      <c r="J392" s="21">
        <f t="shared" si="21"/>
        <v>3000</v>
      </c>
      <c r="K392" s="21">
        <f t="shared" si="23"/>
        <v>0</v>
      </c>
      <c r="L392" s="21">
        <f t="shared" si="22"/>
        <v>0</v>
      </c>
      <c r="M392" s="21">
        <v>250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f>SUM(J392:K392:L392:M392)</f>
        <v>3250</v>
      </c>
    </row>
    <row r="393" spans="1:19" s="2" customFormat="1" ht="12.75" x14ac:dyDescent="0.2">
      <c r="A393" s="5">
        <v>391</v>
      </c>
      <c r="B393" s="15">
        <f>VLOOKUP(D393,[4]_202212_22PuestosExt!$A$3:$W$544,2,FALSE)</f>
        <v>9901485587</v>
      </c>
      <c r="C393" s="16" t="s">
        <v>405</v>
      </c>
      <c r="D393" s="17">
        <v>23758171</v>
      </c>
      <c r="E393" s="17">
        <v>21</v>
      </c>
      <c r="F393" s="18"/>
      <c r="G393" s="18"/>
      <c r="H393" s="18">
        <v>3000</v>
      </c>
      <c r="I393" s="19" t="s">
        <v>783</v>
      </c>
      <c r="J393" s="21">
        <f t="shared" si="21"/>
        <v>3000</v>
      </c>
      <c r="K393" s="21">
        <f t="shared" si="23"/>
        <v>0</v>
      </c>
      <c r="L393" s="21">
        <f t="shared" si="22"/>
        <v>0</v>
      </c>
      <c r="M393" s="21">
        <v>250</v>
      </c>
      <c r="N393" s="21">
        <v>0</v>
      </c>
      <c r="O393" s="21">
        <v>0</v>
      </c>
      <c r="P393" s="21">
        <v>0</v>
      </c>
      <c r="Q393" s="21">
        <v>0</v>
      </c>
      <c r="R393" s="21">
        <v>0</v>
      </c>
      <c r="S393" s="21">
        <f>SUM(J393:K393:L393:M393)</f>
        <v>3250</v>
      </c>
    </row>
    <row r="394" spans="1:19" s="2" customFormat="1" ht="12.75" x14ac:dyDescent="0.2">
      <c r="A394" s="5">
        <v>392</v>
      </c>
      <c r="B394" s="15">
        <f>VLOOKUP(D394,[4]_202212_22PuestosExt!$A$3:$W$544,2,FALSE)</f>
        <v>9901497171</v>
      </c>
      <c r="C394" s="16" t="s">
        <v>406</v>
      </c>
      <c r="D394" s="17">
        <v>89891414</v>
      </c>
      <c r="E394" s="17">
        <v>21</v>
      </c>
      <c r="F394" s="18"/>
      <c r="G394" s="18"/>
      <c r="H394" s="18">
        <v>5000</v>
      </c>
      <c r="I394" s="19" t="s">
        <v>800</v>
      </c>
      <c r="J394" s="21">
        <f t="shared" si="21"/>
        <v>5000</v>
      </c>
      <c r="K394" s="21">
        <f t="shared" si="23"/>
        <v>0</v>
      </c>
      <c r="L394" s="21">
        <f t="shared" si="22"/>
        <v>0</v>
      </c>
      <c r="M394" s="21">
        <v>250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f>SUM(J394:K394:L394:M394)</f>
        <v>5250</v>
      </c>
    </row>
    <row r="395" spans="1:19" s="2" customFormat="1" ht="22.5" x14ac:dyDescent="0.2">
      <c r="A395" s="5">
        <v>393</v>
      </c>
      <c r="B395" s="15" t="e">
        <f>VLOOKUP(D395,[4]_202212_22PuestosExt!$A$3:$W$544,2,FALSE)</f>
        <v>#N/A</v>
      </c>
      <c r="C395" s="16" t="s">
        <v>485</v>
      </c>
      <c r="D395" s="17">
        <v>18258107</v>
      </c>
      <c r="E395" s="17">
        <v>21</v>
      </c>
      <c r="F395" s="18"/>
      <c r="G395" s="18"/>
      <c r="H395" s="18">
        <v>3500</v>
      </c>
      <c r="I395" s="19" t="s">
        <v>775</v>
      </c>
      <c r="J395" s="21">
        <f t="shared" si="21"/>
        <v>3500</v>
      </c>
      <c r="K395" s="21">
        <f t="shared" si="23"/>
        <v>0</v>
      </c>
      <c r="L395" s="21">
        <f t="shared" si="22"/>
        <v>0</v>
      </c>
      <c r="M395" s="21">
        <v>250</v>
      </c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f>SUM(J395:K395:L395:M395)</f>
        <v>3750</v>
      </c>
    </row>
    <row r="396" spans="1:19" s="2" customFormat="1" ht="12.75" x14ac:dyDescent="0.2">
      <c r="A396" s="5">
        <v>394</v>
      </c>
      <c r="B396" s="15">
        <f>VLOOKUP(D396,[4]_202212_22PuestosExt!$A$3:$W$544,2,FALSE)</f>
        <v>9901100775</v>
      </c>
      <c r="C396" s="16" t="s">
        <v>407</v>
      </c>
      <c r="D396" s="17">
        <v>13250094</v>
      </c>
      <c r="E396" s="17">
        <v>21</v>
      </c>
      <c r="F396" s="18"/>
      <c r="G396" s="18"/>
      <c r="H396" s="18">
        <v>3000</v>
      </c>
      <c r="I396" s="19" t="s">
        <v>783</v>
      </c>
      <c r="J396" s="21">
        <f t="shared" si="21"/>
        <v>3000</v>
      </c>
      <c r="K396" s="21">
        <f t="shared" si="23"/>
        <v>0</v>
      </c>
      <c r="L396" s="21">
        <f t="shared" si="22"/>
        <v>0</v>
      </c>
      <c r="M396" s="21">
        <v>250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f>SUM(J396:K396:L396:M396)</f>
        <v>3250</v>
      </c>
    </row>
    <row r="397" spans="1:19" s="2" customFormat="1" ht="12.75" x14ac:dyDescent="0.2">
      <c r="A397" s="5">
        <v>395</v>
      </c>
      <c r="B397" s="15">
        <f>VLOOKUP(D397,[4]_202212_22PuestosExt!$A$3:$W$544,2,FALSE)</f>
        <v>9901232835</v>
      </c>
      <c r="C397" s="16" t="s">
        <v>408</v>
      </c>
      <c r="D397" s="17">
        <v>84907401</v>
      </c>
      <c r="E397" s="17">
        <v>21</v>
      </c>
      <c r="F397" s="18"/>
      <c r="G397" s="18"/>
      <c r="H397" s="18">
        <v>3000</v>
      </c>
      <c r="I397" s="19" t="s">
        <v>799</v>
      </c>
      <c r="J397" s="21">
        <f t="shared" si="21"/>
        <v>3000</v>
      </c>
      <c r="K397" s="21">
        <f t="shared" si="23"/>
        <v>0</v>
      </c>
      <c r="L397" s="21">
        <f t="shared" si="22"/>
        <v>0</v>
      </c>
      <c r="M397" s="21">
        <v>250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f>SUM(J397:K397:L397:M397)</f>
        <v>3250</v>
      </c>
    </row>
    <row r="398" spans="1:19" s="2" customFormat="1" ht="22.5" x14ac:dyDescent="0.2">
      <c r="A398" s="5">
        <v>396</v>
      </c>
      <c r="B398" s="15">
        <f>VLOOKUP(D398,[4]_202212_22PuestosExt!$A$3:$W$544,2,FALSE)</f>
        <v>9901232837</v>
      </c>
      <c r="C398" s="16" t="s">
        <v>409</v>
      </c>
      <c r="D398" s="17">
        <v>9807276</v>
      </c>
      <c r="E398" s="17">
        <v>21</v>
      </c>
      <c r="F398" s="18"/>
      <c r="G398" s="18">
        <v>550</v>
      </c>
      <c r="H398" s="18">
        <v>2500</v>
      </c>
      <c r="I398" s="19" t="s">
        <v>782</v>
      </c>
      <c r="J398" s="21">
        <f t="shared" si="21"/>
        <v>2500</v>
      </c>
      <c r="K398" s="21">
        <f t="shared" si="23"/>
        <v>0</v>
      </c>
      <c r="L398" s="21">
        <f t="shared" si="22"/>
        <v>550</v>
      </c>
      <c r="M398" s="21">
        <v>250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f>SUM(J398:K398:L398:M398)</f>
        <v>3300</v>
      </c>
    </row>
    <row r="399" spans="1:19" s="2" customFormat="1" ht="22.5" x14ac:dyDescent="0.2">
      <c r="A399" s="5">
        <v>397</v>
      </c>
      <c r="B399" s="15">
        <f>VLOOKUP(D399,[4]_202212_22PuestosExt!$A$3:$W$544,2,FALSE)</f>
        <v>9901232207</v>
      </c>
      <c r="C399" s="16" t="s">
        <v>410</v>
      </c>
      <c r="D399" s="17">
        <v>45587132</v>
      </c>
      <c r="E399" s="17">
        <v>21</v>
      </c>
      <c r="F399" s="18"/>
      <c r="G399" s="18"/>
      <c r="H399" s="18">
        <v>5000</v>
      </c>
      <c r="I399" s="19" t="s">
        <v>784</v>
      </c>
      <c r="J399" s="21">
        <f t="shared" si="21"/>
        <v>5000</v>
      </c>
      <c r="K399" s="21">
        <f t="shared" si="23"/>
        <v>0</v>
      </c>
      <c r="L399" s="21">
        <f t="shared" si="22"/>
        <v>0</v>
      </c>
      <c r="M399" s="21">
        <v>250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f>SUM(J399:K399:L399:M399)</f>
        <v>5250</v>
      </c>
    </row>
    <row r="400" spans="1:19" s="2" customFormat="1" ht="12.75" x14ac:dyDescent="0.2">
      <c r="A400" s="5">
        <v>398</v>
      </c>
      <c r="B400" s="15">
        <f>VLOOKUP(D400,[4]_202212_22PuestosExt!$A$3:$W$544,2,FALSE)</f>
        <v>9901232209</v>
      </c>
      <c r="C400" s="16" t="s">
        <v>411</v>
      </c>
      <c r="D400" s="17">
        <v>81427875</v>
      </c>
      <c r="E400" s="17">
        <v>21</v>
      </c>
      <c r="F400" s="18"/>
      <c r="G400" s="18"/>
      <c r="H400" s="18">
        <v>3500</v>
      </c>
      <c r="I400" s="19" t="s">
        <v>775</v>
      </c>
      <c r="J400" s="21">
        <f t="shared" si="21"/>
        <v>3500</v>
      </c>
      <c r="K400" s="21">
        <f t="shared" si="23"/>
        <v>0</v>
      </c>
      <c r="L400" s="21">
        <f t="shared" si="22"/>
        <v>0</v>
      </c>
      <c r="M400" s="21">
        <v>250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f>SUM(J400:K400:L400:M400)</f>
        <v>3750</v>
      </c>
    </row>
    <row r="401" spans="1:19" s="2" customFormat="1" ht="22.5" x14ac:dyDescent="0.2">
      <c r="A401" s="5">
        <v>399</v>
      </c>
      <c r="B401" s="15">
        <f>VLOOKUP(D401,[4]_202212_22PuestosExt!$A$3:$W$544,2,FALSE)</f>
        <v>9901232225</v>
      </c>
      <c r="C401" s="16" t="s">
        <v>412</v>
      </c>
      <c r="D401" s="17">
        <v>6681379</v>
      </c>
      <c r="E401" s="17">
        <v>21</v>
      </c>
      <c r="F401" s="18"/>
      <c r="G401" s="18"/>
      <c r="H401" s="18">
        <v>3000</v>
      </c>
      <c r="I401" s="19" t="s">
        <v>783</v>
      </c>
      <c r="J401" s="21">
        <f t="shared" si="21"/>
        <v>3000</v>
      </c>
      <c r="K401" s="21">
        <f t="shared" si="23"/>
        <v>0</v>
      </c>
      <c r="L401" s="21">
        <f t="shared" si="22"/>
        <v>0</v>
      </c>
      <c r="M401" s="21">
        <v>250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f>SUM(J401:K401:L401:M401)</f>
        <v>3250</v>
      </c>
    </row>
    <row r="402" spans="1:19" s="2" customFormat="1" ht="12.75" x14ac:dyDescent="0.2">
      <c r="A402" s="5">
        <v>400</v>
      </c>
      <c r="B402" s="15">
        <f>VLOOKUP(D402,[4]_202212_22PuestosExt!$A$3:$W$544,2,FALSE)</f>
        <v>9901235505</v>
      </c>
      <c r="C402" s="16" t="s">
        <v>413</v>
      </c>
      <c r="D402" s="17">
        <v>45224129</v>
      </c>
      <c r="E402" s="17">
        <v>21</v>
      </c>
      <c r="F402" s="18"/>
      <c r="G402" s="18"/>
      <c r="H402" s="18">
        <v>3000</v>
      </c>
      <c r="I402" s="19" t="s">
        <v>799</v>
      </c>
      <c r="J402" s="21">
        <f t="shared" si="21"/>
        <v>3000</v>
      </c>
      <c r="K402" s="21">
        <f t="shared" si="23"/>
        <v>0</v>
      </c>
      <c r="L402" s="21">
        <f t="shared" si="22"/>
        <v>0</v>
      </c>
      <c r="M402" s="21">
        <v>250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f>SUM(J402:K402:L402:M402)</f>
        <v>3250</v>
      </c>
    </row>
    <row r="403" spans="1:19" s="2" customFormat="1" ht="12.75" x14ac:dyDescent="0.2">
      <c r="A403" s="5">
        <v>401</v>
      </c>
      <c r="B403" s="15">
        <f>VLOOKUP(D403,[4]_202212_22PuestosExt!$A$3:$W$544,2,FALSE)</f>
        <v>9901231210</v>
      </c>
      <c r="C403" s="16" t="s">
        <v>414</v>
      </c>
      <c r="D403" s="17">
        <v>47399554</v>
      </c>
      <c r="E403" s="17">
        <v>21</v>
      </c>
      <c r="F403" s="18"/>
      <c r="G403" s="18">
        <v>550</v>
      </c>
      <c r="H403" s="18">
        <v>2500</v>
      </c>
      <c r="I403" s="19" t="s">
        <v>782</v>
      </c>
      <c r="J403" s="21">
        <f t="shared" si="21"/>
        <v>2500</v>
      </c>
      <c r="K403" s="21">
        <f t="shared" si="23"/>
        <v>0</v>
      </c>
      <c r="L403" s="21">
        <f t="shared" si="22"/>
        <v>550</v>
      </c>
      <c r="M403" s="21">
        <v>250</v>
      </c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f>SUM(J403:K403:L403:M403)</f>
        <v>3300</v>
      </c>
    </row>
    <row r="404" spans="1:19" s="2" customFormat="1" ht="12.75" x14ac:dyDescent="0.2">
      <c r="A404" s="5">
        <v>402</v>
      </c>
      <c r="B404" s="15">
        <f>VLOOKUP(D404,[4]_202212_22PuestosExt!$A$3:$W$544,2,FALSE)</f>
        <v>9901576802</v>
      </c>
      <c r="C404" s="16" t="s">
        <v>415</v>
      </c>
      <c r="D404" s="17">
        <v>82814945</v>
      </c>
      <c r="E404" s="17">
        <v>21</v>
      </c>
      <c r="F404" s="18"/>
      <c r="G404" s="18"/>
      <c r="H404" s="18">
        <v>5000</v>
      </c>
      <c r="I404" s="19" t="s">
        <v>784</v>
      </c>
      <c r="J404" s="21">
        <f t="shared" si="21"/>
        <v>5000</v>
      </c>
      <c r="K404" s="21">
        <f t="shared" si="23"/>
        <v>0</v>
      </c>
      <c r="L404" s="21">
        <f t="shared" si="22"/>
        <v>0</v>
      </c>
      <c r="M404" s="21">
        <v>250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f>SUM(J404:K404:L404:M404)</f>
        <v>5250</v>
      </c>
    </row>
    <row r="405" spans="1:19" s="2" customFormat="1" ht="12.75" x14ac:dyDescent="0.2">
      <c r="A405" s="5">
        <v>403</v>
      </c>
      <c r="B405" s="15">
        <f>VLOOKUP(D405,[4]_202212_22PuestosExt!$A$3:$W$544,2,FALSE)</f>
        <v>990067174</v>
      </c>
      <c r="C405" s="16" t="s">
        <v>416</v>
      </c>
      <c r="D405" s="17">
        <v>29665590</v>
      </c>
      <c r="E405" s="17">
        <v>21</v>
      </c>
      <c r="F405" s="18"/>
      <c r="G405" s="18"/>
      <c r="H405" s="18">
        <v>3500</v>
      </c>
      <c r="I405" s="19" t="s">
        <v>775</v>
      </c>
      <c r="J405" s="21">
        <f t="shared" si="21"/>
        <v>3500</v>
      </c>
      <c r="K405" s="21">
        <f t="shared" si="23"/>
        <v>0</v>
      </c>
      <c r="L405" s="21">
        <f t="shared" si="22"/>
        <v>0</v>
      </c>
      <c r="M405" s="21">
        <v>250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f>SUM(J405:K405:L405:M405)</f>
        <v>3750</v>
      </c>
    </row>
    <row r="406" spans="1:19" s="2" customFormat="1" ht="22.5" x14ac:dyDescent="0.2">
      <c r="A406" s="5">
        <v>404</v>
      </c>
      <c r="B406" s="15">
        <f>VLOOKUP(D406,[4]_202212_22PuestosExt!$A$3:$W$544,2,FALSE)</f>
        <v>9901232822</v>
      </c>
      <c r="C406" s="16" t="s">
        <v>417</v>
      </c>
      <c r="D406" s="17">
        <v>56865406</v>
      </c>
      <c r="E406" s="17">
        <v>21</v>
      </c>
      <c r="F406" s="18"/>
      <c r="G406" s="18"/>
      <c r="H406" s="18">
        <v>3000</v>
      </c>
      <c r="I406" s="19" t="s">
        <v>799</v>
      </c>
      <c r="J406" s="21">
        <f t="shared" si="21"/>
        <v>3000</v>
      </c>
      <c r="K406" s="21">
        <f t="shared" si="23"/>
        <v>0</v>
      </c>
      <c r="L406" s="21">
        <f t="shared" si="22"/>
        <v>0</v>
      </c>
      <c r="M406" s="21">
        <v>250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f>SUM(J406:K406:L406:M406)</f>
        <v>3250</v>
      </c>
    </row>
    <row r="407" spans="1:19" s="2" customFormat="1" ht="22.5" x14ac:dyDescent="0.2">
      <c r="A407" s="5">
        <v>405</v>
      </c>
      <c r="B407" s="15">
        <f>VLOOKUP(D407,[4]_202212_22PuestosExt!$A$3:$W$544,2,FALSE)</f>
        <v>9901391667</v>
      </c>
      <c r="C407" s="16" t="s">
        <v>418</v>
      </c>
      <c r="D407" s="17">
        <v>43467768</v>
      </c>
      <c r="E407" s="17">
        <v>21</v>
      </c>
      <c r="F407" s="18"/>
      <c r="G407" s="18"/>
      <c r="H407" s="18">
        <v>3000</v>
      </c>
      <c r="I407" s="19" t="s">
        <v>799</v>
      </c>
      <c r="J407" s="21">
        <f t="shared" si="21"/>
        <v>3000</v>
      </c>
      <c r="K407" s="21">
        <f t="shared" si="23"/>
        <v>0</v>
      </c>
      <c r="L407" s="21">
        <f t="shared" si="22"/>
        <v>0</v>
      </c>
      <c r="M407" s="21">
        <v>250</v>
      </c>
      <c r="N407" s="21">
        <v>0</v>
      </c>
      <c r="O407" s="21">
        <v>0</v>
      </c>
      <c r="P407" s="21">
        <v>0</v>
      </c>
      <c r="Q407" s="21">
        <v>0</v>
      </c>
      <c r="R407" s="21">
        <v>0</v>
      </c>
      <c r="S407" s="21">
        <f>SUM(J407:K407:L407:M407)</f>
        <v>3250</v>
      </c>
    </row>
    <row r="408" spans="1:19" s="2" customFormat="1" ht="22.5" x14ac:dyDescent="0.2">
      <c r="A408" s="5">
        <v>406</v>
      </c>
      <c r="B408" s="15">
        <f>VLOOKUP(D408,[4]_202212_22PuestosExt!$A$3:$W$544,2,FALSE)</f>
        <v>9901350663</v>
      </c>
      <c r="C408" s="16" t="s">
        <v>419</v>
      </c>
      <c r="D408" s="17">
        <v>42081734</v>
      </c>
      <c r="E408" s="17">
        <v>21</v>
      </c>
      <c r="F408" s="18"/>
      <c r="G408" s="18">
        <v>550</v>
      </c>
      <c r="H408" s="18">
        <v>2500</v>
      </c>
      <c r="I408" s="19" t="s">
        <v>782</v>
      </c>
      <c r="J408" s="21">
        <f t="shared" si="21"/>
        <v>2500</v>
      </c>
      <c r="K408" s="21">
        <f t="shared" si="23"/>
        <v>0</v>
      </c>
      <c r="L408" s="21">
        <f t="shared" si="22"/>
        <v>550</v>
      </c>
      <c r="M408" s="21">
        <v>250</v>
      </c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f>SUM(J408:K408:L408:M408)</f>
        <v>3300</v>
      </c>
    </row>
    <row r="409" spans="1:19" s="2" customFormat="1" ht="12.75" x14ac:dyDescent="0.2">
      <c r="A409" s="5">
        <v>407</v>
      </c>
      <c r="B409" s="15">
        <f>VLOOKUP(D409,[4]_202212_22PuestosExt!$A$3:$W$544,2,FALSE)</f>
        <v>9901496748</v>
      </c>
      <c r="C409" s="16" t="s">
        <v>420</v>
      </c>
      <c r="D409" s="17">
        <v>66782708</v>
      </c>
      <c r="E409" s="17">
        <v>21</v>
      </c>
      <c r="F409" s="18"/>
      <c r="G409" s="18"/>
      <c r="H409" s="18">
        <v>3000</v>
      </c>
      <c r="I409" s="19" t="s">
        <v>799</v>
      </c>
      <c r="J409" s="21">
        <f t="shared" si="21"/>
        <v>3000</v>
      </c>
      <c r="K409" s="21">
        <f t="shared" si="23"/>
        <v>0</v>
      </c>
      <c r="L409" s="21">
        <f t="shared" si="22"/>
        <v>0</v>
      </c>
      <c r="M409" s="21">
        <v>250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f>SUM(J409:K409:L409:M409)</f>
        <v>3250</v>
      </c>
    </row>
    <row r="410" spans="1:19" s="2" customFormat="1" ht="22.5" x14ac:dyDescent="0.2">
      <c r="A410" s="5">
        <v>408</v>
      </c>
      <c r="B410" s="26">
        <v>9901496114</v>
      </c>
      <c r="C410" s="16" t="s">
        <v>421</v>
      </c>
      <c r="D410" s="17">
        <v>56376057</v>
      </c>
      <c r="E410" s="17">
        <v>21</v>
      </c>
      <c r="F410" s="18"/>
      <c r="G410" s="18"/>
      <c r="H410" s="18">
        <v>5000</v>
      </c>
      <c r="I410" s="19" t="s">
        <v>795</v>
      </c>
      <c r="J410" s="21">
        <f t="shared" si="21"/>
        <v>5000</v>
      </c>
      <c r="K410" s="21">
        <f t="shared" si="23"/>
        <v>0</v>
      </c>
      <c r="L410" s="21">
        <f t="shared" si="22"/>
        <v>0</v>
      </c>
      <c r="M410" s="21">
        <v>250</v>
      </c>
      <c r="N410" s="21">
        <v>0</v>
      </c>
      <c r="O410" s="21">
        <v>0</v>
      </c>
      <c r="P410" s="21">
        <v>0</v>
      </c>
      <c r="Q410" s="21">
        <v>0</v>
      </c>
      <c r="R410" s="21">
        <v>0</v>
      </c>
      <c r="S410" s="21">
        <f>SUM(J410:K410:L410:M410)</f>
        <v>5250</v>
      </c>
    </row>
    <row r="411" spans="1:19" s="2" customFormat="1" ht="12.75" x14ac:dyDescent="0.2">
      <c r="A411" s="5">
        <v>409</v>
      </c>
      <c r="B411" s="15">
        <f>VLOOKUP(D411,[4]_202212_22PuestosExt!$A$3:$W$544,2,FALSE)</f>
        <v>9901354704</v>
      </c>
      <c r="C411" s="16" t="s">
        <v>422</v>
      </c>
      <c r="D411" s="17">
        <v>46135049</v>
      </c>
      <c r="E411" s="17">
        <v>21</v>
      </c>
      <c r="F411" s="18"/>
      <c r="G411" s="18"/>
      <c r="H411" s="18">
        <v>3500</v>
      </c>
      <c r="I411" s="19" t="s">
        <v>805</v>
      </c>
      <c r="J411" s="21">
        <f t="shared" si="21"/>
        <v>3500</v>
      </c>
      <c r="K411" s="21">
        <f t="shared" si="23"/>
        <v>0</v>
      </c>
      <c r="L411" s="21">
        <f t="shared" si="22"/>
        <v>0</v>
      </c>
      <c r="M411" s="21">
        <v>250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f>SUM(J411:K411:L411:M411)</f>
        <v>3750</v>
      </c>
    </row>
    <row r="412" spans="1:19" s="2" customFormat="1" ht="12.75" x14ac:dyDescent="0.2">
      <c r="A412" s="5">
        <v>410</v>
      </c>
      <c r="B412" s="15">
        <f>VLOOKUP(D412,[4]_202212_22PuestosExt!$A$3:$W$544,2,FALSE)</f>
        <v>9901549828</v>
      </c>
      <c r="C412" s="16" t="s">
        <v>423</v>
      </c>
      <c r="D412" s="17">
        <v>7031491</v>
      </c>
      <c r="E412" s="17">
        <v>21</v>
      </c>
      <c r="F412" s="18">
        <v>375</v>
      </c>
      <c r="G412" s="18"/>
      <c r="H412" s="18">
        <v>9000</v>
      </c>
      <c r="I412" s="19" t="s">
        <v>806</v>
      </c>
      <c r="J412" s="21">
        <f t="shared" si="21"/>
        <v>9000</v>
      </c>
      <c r="K412" s="21">
        <f t="shared" si="23"/>
        <v>375</v>
      </c>
      <c r="L412" s="21">
        <f t="shared" si="22"/>
        <v>0</v>
      </c>
      <c r="M412" s="21">
        <v>250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f>SUM(J412:K412:L412:M412)</f>
        <v>9625</v>
      </c>
    </row>
    <row r="413" spans="1:19" s="2" customFormat="1" ht="22.5" x14ac:dyDescent="0.2">
      <c r="A413" s="5">
        <v>411</v>
      </c>
      <c r="B413" s="15">
        <f>VLOOKUP(D413,[4]_202212_22PuestosExt!$A$3:$W$544,2,FALSE)</f>
        <v>9901236587</v>
      </c>
      <c r="C413" s="16" t="s">
        <v>424</v>
      </c>
      <c r="D413" s="17">
        <v>27853772</v>
      </c>
      <c r="E413" s="17">
        <v>21</v>
      </c>
      <c r="F413" s="18">
        <v>375</v>
      </c>
      <c r="G413" s="18"/>
      <c r="H413" s="18">
        <v>6000</v>
      </c>
      <c r="I413" s="19" t="s">
        <v>773</v>
      </c>
      <c r="J413" s="21">
        <f t="shared" si="21"/>
        <v>6000</v>
      </c>
      <c r="K413" s="21">
        <f t="shared" si="23"/>
        <v>375</v>
      </c>
      <c r="L413" s="21">
        <f t="shared" si="22"/>
        <v>0</v>
      </c>
      <c r="M413" s="21">
        <v>250</v>
      </c>
      <c r="N413" s="21">
        <v>0</v>
      </c>
      <c r="O413" s="21">
        <v>0</v>
      </c>
      <c r="P413" s="21">
        <v>0</v>
      </c>
      <c r="Q413" s="21">
        <v>0</v>
      </c>
      <c r="R413" s="21">
        <v>0</v>
      </c>
      <c r="S413" s="21">
        <f>SUM(J413:K413:L413:M413)</f>
        <v>6625</v>
      </c>
    </row>
    <row r="414" spans="1:19" s="2" customFormat="1" ht="12.75" x14ac:dyDescent="0.2">
      <c r="A414" s="5">
        <v>412</v>
      </c>
      <c r="B414" s="15">
        <f>VLOOKUP(D414,[4]_202212_22PuestosExt!$A$3:$W$544,2,FALSE)</f>
        <v>9901390361</v>
      </c>
      <c r="C414" s="16" t="s">
        <v>491</v>
      </c>
      <c r="D414" s="17">
        <v>18234194</v>
      </c>
      <c r="E414" s="17">
        <v>21</v>
      </c>
      <c r="F414" s="18">
        <v>375</v>
      </c>
      <c r="G414" s="18"/>
      <c r="H414" s="18">
        <v>8000</v>
      </c>
      <c r="I414" s="19" t="s">
        <v>807</v>
      </c>
      <c r="J414" s="21">
        <f t="shared" si="21"/>
        <v>8000</v>
      </c>
      <c r="K414" s="21">
        <f t="shared" si="23"/>
        <v>375</v>
      </c>
      <c r="L414" s="21">
        <f t="shared" si="22"/>
        <v>0</v>
      </c>
      <c r="M414" s="21">
        <v>250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f>SUM(J414:K414:L414:M414)</f>
        <v>8625</v>
      </c>
    </row>
    <row r="415" spans="1:19" s="2" customFormat="1" ht="12.75" x14ac:dyDescent="0.2">
      <c r="A415" s="5">
        <v>413</v>
      </c>
      <c r="B415" s="15">
        <f>VLOOKUP(D415,[4]_202212_22PuestosExt!$A$3:$W$544,2,FALSE)</f>
        <v>9901237204</v>
      </c>
      <c r="C415" s="16" t="s">
        <v>425</v>
      </c>
      <c r="D415" s="17">
        <v>47087226</v>
      </c>
      <c r="E415" s="17">
        <v>21</v>
      </c>
      <c r="F415" s="18"/>
      <c r="G415" s="18"/>
      <c r="H415" s="18">
        <v>10000</v>
      </c>
      <c r="I415" s="19" t="s">
        <v>808</v>
      </c>
      <c r="J415" s="21">
        <f t="shared" si="21"/>
        <v>10000</v>
      </c>
      <c r="K415" s="21">
        <f t="shared" si="23"/>
        <v>0</v>
      </c>
      <c r="L415" s="21">
        <f t="shared" si="22"/>
        <v>0</v>
      </c>
      <c r="M415" s="21">
        <v>250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f>SUM(J415:K415:L415:M415)</f>
        <v>10250</v>
      </c>
    </row>
    <row r="416" spans="1:19" s="2" customFormat="1" ht="12.75" x14ac:dyDescent="0.2">
      <c r="A416" s="5">
        <v>414</v>
      </c>
      <c r="B416" s="15">
        <f>VLOOKUP(D416,[4]_202212_22PuestosExt!$A$3:$W$544,2,FALSE)</f>
        <v>9901104321</v>
      </c>
      <c r="C416" s="16" t="s">
        <v>426</v>
      </c>
      <c r="D416" s="17">
        <v>72754281</v>
      </c>
      <c r="E416" s="17">
        <v>21</v>
      </c>
      <c r="F416" s="18"/>
      <c r="G416" s="18"/>
      <c r="H416" s="18">
        <v>5000</v>
      </c>
      <c r="I416" s="19" t="s">
        <v>809</v>
      </c>
      <c r="J416" s="21">
        <f t="shared" si="21"/>
        <v>5000</v>
      </c>
      <c r="K416" s="21">
        <f t="shared" si="23"/>
        <v>0</v>
      </c>
      <c r="L416" s="21">
        <f t="shared" si="22"/>
        <v>0</v>
      </c>
      <c r="M416" s="21">
        <v>250</v>
      </c>
      <c r="N416" s="21">
        <v>0</v>
      </c>
      <c r="O416" s="21">
        <v>0</v>
      </c>
      <c r="P416" s="21">
        <v>0</v>
      </c>
      <c r="Q416" s="21">
        <v>0</v>
      </c>
      <c r="R416" s="21">
        <v>0</v>
      </c>
      <c r="S416" s="21">
        <f>SUM(J416:K416:L416:M416)</f>
        <v>5250</v>
      </c>
    </row>
    <row r="417" spans="1:19" s="2" customFormat="1" ht="12.75" x14ac:dyDescent="0.2">
      <c r="A417" s="5">
        <v>415</v>
      </c>
      <c r="B417" s="15">
        <f>VLOOKUP(D417,[4]_202212_22PuestosExt!$A$3:$W$544,2,FALSE)</f>
        <v>9901376626</v>
      </c>
      <c r="C417" s="16" t="s">
        <v>427</v>
      </c>
      <c r="D417" s="17">
        <v>80724477</v>
      </c>
      <c r="E417" s="17">
        <v>21</v>
      </c>
      <c r="F417" s="18"/>
      <c r="G417" s="18"/>
      <c r="H417" s="18">
        <v>8000</v>
      </c>
      <c r="I417" s="19" t="s">
        <v>810</v>
      </c>
      <c r="J417" s="21">
        <f t="shared" si="21"/>
        <v>8000</v>
      </c>
      <c r="K417" s="21">
        <f t="shared" si="23"/>
        <v>0</v>
      </c>
      <c r="L417" s="21">
        <f t="shared" si="22"/>
        <v>0</v>
      </c>
      <c r="M417" s="21">
        <v>250</v>
      </c>
      <c r="N417" s="21">
        <v>0</v>
      </c>
      <c r="O417" s="21">
        <v>0</v>
      </c>
      <c r="P417" s="21">
        <v>0</v>
      </c>
      <c r="Q417" s="21">
        <v>0</v>
      </c>
      <c r="R417" s="21">
        <v>0</v>
      </c>
      <c r="S417" s="21">
        <f>SUM(J417:K417:L417:M417)</f>
        <v>8250</v>
      </c>
    </row>
    <row r="418" spans="1:19" s="2" customFormat="1" ht="22.5" x14ac:dyDescent="0.2">
      <c r="A418" s="5">
        <v>416</v>
      </c>
      <c r="B418" s="15">
        <v>990152279</v>
      </c>
      <c r="C418" s="16" t="s">
        <v>428</v>
      </c>
      <c r="D418" s="17">
        <v>35707682</v>
      </c>
      <c r="E418" s="17">
        <v>21</v>
      </c>
      <c r="F418" s="18">
        <v>375</v>
      </c>
      <c r="G418" s="18"/>
      <c r="H418" s="18">
        <v>6000</v>
      </c>
      <c r="I418" s="19" t="s">
        <v>773</v>
      </c>
      <c r="J418" s="21">
        <f t="shared" si="21"/>
        <v>6000</v>
      </c>
      <c r="K418" s="21">
        <f t="shared" si="23"/>
        <v>375</v>
      </c>
      <c r="L418" s="21">
        <f t="shared" si="22"/>
        <v>0</v>
      </c>
      <c r="M418" s="21">
        <v>250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f>SUM(J418:K418:L418:M418)</f>
        <v>6625</v>
      </c>
    </row>
    <row r="419" spans="1:19" s="2" customFormat="1" ht="12.75" x14ac:dyDescent="0.2">
      <c r="A419" s="5">
        <v>417</v>
      </c>
      <c r="B419" s="15">
        <f>VLOOKUP(D419,[4]_202212_22PuestosExt!$A$3:$W$544,2,FALSE)</f>
        <v>9901576945</v>
      </c>
      <c r="C419" s="16" t="s">
        <v>429</v>
      </c>
      <c r="D419" s="17">
        <v>111135303</v>
      </c>
      <c r="E419" s="17">
        <v>21</v>
      </c>
      <c r="F419" s="18"/>
      <c r="G419" s="18"/>
      <c r="H419" s="18">
        <v>5000</v>
      </c>
      <c r="I419" s="19" t="s">
        <v>780</v>
      </c>
      <c r="J419" s="21">
        <f t="shared" si="21"/>
        <v>5000</v>
      </c>
      <c r="K419" s="21">
        <f t="shared" si="23"/>
        <v>0</v>
      </c>
      <c r="L419" s="21">
        <f t="shared" si="22"/>
        <v>0</v>
      </c>
      <c r="M419" s="21">
        <v>250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f>SUM(J419:K419:L419:M419)</f>
        <v>5250</v>
      </c>
    </row>
    <row r="420" spans="1:19" s="2" customFormat="1" ht="35.25" customHeight="1" x14ac:dyDescent="0.2">
      <c r="A420" s="5">
        <v>418</v>
      </c>
      <c r="B420" s="15">
        <v>9901439249</v>
      </c>
      <c r="C420" s="16" t="s">
        <v>430</v>
      </c>
      <c r="D420" s="17">
        <v>84537051</v>
      </c>
      <c r="E420" s="17">
        <v>21</v>
      </c>
      <c r="F420" s="18"/>
      <c r="G420" s="18"/>
      <c r="H420" s="18">
        <v>4000</v>
      </c>
      <c r="I420" s="19" t="s">
        <v>729</v>
      </c>
      <c r="J420" s="21">
        <f t="shared" si="21"/>
        <v>4000</v>
      </c>
      <c r="K420" s="21">
        <f t="shared" si="23"/>
        <v>0</v>
      </c>
      <c r="L420" s="21">
        <f t="shared" si="22"/>
        <v>0</v>
      </c>
      <c r="M420" s="21">
        <v>250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f>SUM(J420:K420:L420:M420)</f>
        <v>4250</v>
      </c>
    </row>
    <row r="421" spans="1:19" s="2" customFormat="1" ht="12.75" x14ac:dyDescent="0.2">
      <c r="A421" s="5">
        <v>419</v>
      </c>
      <c r="B421" s="15">
        <v>9901582281</v>
      </c>
      <c r="C421" s="16" t="s">
        <v>431</v>
      </c>
      <c r="D421" s="17">
        <v>96876824</v>
      </c>
      <c r="E421" s="17">
        <v>21</v>
      </c>
      <c r="F421" s="18"/>
      <c r="G421" s="18"/>
      <c r="H421" s="18">
        <v>5000</v>
      </c>
      <c r="I421" s="19" t="s">
        <v>811</v>
      </c>
      <c r="J421" s="21">
        <f t="shared" si="21"/>
        <v>5000</v>
      </c>
      <c r="K421" s="21">
        <f t="shared" si="23"/>
        <v>0</v>
      </c>
      <c r="L421" s="21">
        <f t="shared" si="22"/>
        <v>0</v>
      </c>
      <c r="M421" s="21">
        <v>250</v>
      </c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f>SUM(J421:K421:L421:M421)</f>
        <v>5250</v>
      </c>
    </row>
    <row r="422" spans="1:19" s="2" customFormat="1" ht="12.75" x14ac:dyDescent="0.2">
      <c r="A422" s="5">
        <v>420</v>
      </c>
      <c r="B422" s="15">
        <v>9901582252</v>
      </c>
      <c r="C422" s="16" t="s">
        <v>432</v>
      </c>
      <c r="D422" s="17">
        <v>87843757</v>
      </c>
      <c r="E422" s="17">
        <v>21</v>
      </c>
      <c r="F422" s="18"/>
      <c r="G422" s="18"/>
      <c r="H422" s="18">
        <v>8000</v>
      </c>
      <c r="I422" s="19" t="s">
        <v>812</v>
      </c>
      <c r="J422" s="21">
        <f t="shared" si="21"/>
        <v>8000</v>
      </c>
      <c r="K422" s="21">
        <f t="shared" si="23"/>
        <v>0</v>
      </c>
      <c r="L422" s="21">
        <f t="shared" si="22"/>
        <v>0</v>
      </c>
      <c r="M422" s="21">
        <v>250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f>SUM(J422:K422:L422:M422)</f>
        <v>8250</v>
      </c>
    </row>
    <row r="423" spans="1:19" s="2" customFormat="1" ht="30.75" customHeight="1" x14ac:dyDescent="0.2">
      <c r="A423" s="5">
        <v>421</v>
      </c>
      <c r="B423" s="15">
        <f>VLOOKUP(D423,[4]_202212_22PuestosExt!$A$3:$W$544,2,FALSE)</f>
        <v>9901441689</v>
      </c>
      <c r="C423" s="16" t="s">
        <v>433</v>
      </c>
      <c r="D423" s="17">
        <v>11996404</v>
      </c>
      <c r="E423" s="17">
        <v>21</v>
      </c>
      <c r="F423" s="18"/>
      <c r="G423" s="18"/>
      <c r="H423" s="18">
        <v>5000</v>
      </c>
      <c r="I423" s="19" t="s">
        <v>813</v>
      </c>
      <c r="J423" s="21">
        <f t="shared" si="21"/>
        <v>5000</v>
      </c>
      <c r="K423" s="21">
        <f t="shared" si="23"/>
        <v>0</v>
      </c>
      <c r="L423" s="21">
        <f t="shared" si="22"/>
        <v>0</v>
      </c>
      <c r="M423" s="21">
        <v>250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  <c r="S423" s="21">
        <f>SUM(J423:K423:L423:M423)</f>
        <v>5250</v>
      </c>
    </row>
    <row r="424" spans="1:19" s="2" customFormat="1" ht="29.25" customHeight="1" x14ac:dyDescent="0.2">
      <c r="A424" s="5">
        <v>422</v>
      </c>
      <c r="B424" s="25">
        <v>9901437050</v>
      </c>
      <c r="C424" s="16" t="s">
        <v>440</v>
      </c>
      <c r="D424" s="27">
        <v>76629260</v>
      </c>
      <c r="E424" s="17">
        <v>21</v>
      </c>
      <c r="F424" s="27"/>
      <c r="G424" s="27"/>
      <c r="H424" s="28">
        <v>5000</v>
      </c>
      <c r="I424" s="19" t="s">
        <v>814</v>
      </c>
      <c r="J424" s="42">
        <v>5000</v>
      </c>
      <c r="K424" s="21">
        <f t="shared" si="23"/>
        <v>0</v>
      </c>
      <c r="L424" s="21">
        <f t="shared" si="22"/>
        <v>0</v>
      </c>
      <c r="M424" s="21">
        <v>250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f>SUM(J424:K424:L424:M424)</f>
        <v>5250</v>
      </c>
    </row>
    <row r="425" spans="1:19" s="2" customFormat="1" ht="12.75" x14ac:dyDescent="0.2">
      <c r="A425" s="5">
        <v>423</v>
      </c>
      <c r="B425" s="25">
        <v>9901400684</v>
      </c>
      <c r="C425" s="16" t="s">
        <v>441</v>
      </c>
      <c r="D425" s="27">
        <v>95287825</v>
      </c>
      <c r="E425" s="17">
        <v>21</v>
      </c>
      <c r="F425" s="27"/>
      <c r="G425" s="27"/>
      <c r="H425" s="27">
        <v>8000</v>
      </c>
      <c r="I425" s="29" t="s">
        <v>815</v>
      </c>
      <c r="J425" s="42">
        <v>8000</v>
      </c>
      <c r="K425" s="21">
        <f t="shared" si="23"/>
        <v>0</v>
      </c>
      <c r="L425" s="21">
        <f t="shared" si="22"/>
        <v>0</v>
      </c>
      <c r="M425" s="21">
        <v>250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f>SUM(J425:K425:L425:M425)</f>
        <v>8250</v>
      </c>
    </row>
    <row r="426" spans="1:19" s="2" customFormat="1" ht="33" customHeight="1" x14ac:dyDescent="0.2">
      <c r="A426" s="5">
        <v>424</v>
      </c>
      <c r="B426" s="25">
        <v>9901066744</v>
      </c>
      <c r="C426" s="16" t="s">
        <v>442</v>
      </c>
      <c r="D426" s="27">
        <v>63618346</v>
      </c>
      <c r="E426" s="17">
        <v>21</v>
      </c>
      <c r="F426" s="27"/>
      <c r="G426" s="27"/>
      <c r="H426" s="27">
        <v>8000</v>
      </c>
      <c r="I426" s="19" t="s">
        <v>816</v>
      </c>
      <c r="J426" s="42">
        <v>8000</v>
      </c>
      <c r="K426" s="21">
        <f t="shared" si="23"/>
        <v>0</v>
      </c>
      <c r="L426" s="21">
        <f t="shared" si="22"/>
        <v>0</v>
      </c>
      <c r="M426" s="21">
        <v>250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f>SUM(J426:K426:L426:M426)</f>
        <v>8250</v>
      </c>
    </row>
    <row r="427" spans="1:19" s="2" customFormat="1" ht="12.75" x14ac:dyDescent="0.2">
      <c r="A427" s="5">
        <v>425</v>
      </c>
      <c r="B427" s="25">
        <v>9901446912</v>
      </c>
      <c r="C427" s="16" t="s">
        <v>443</v>
      </c>
      <c r="D427" s="27">
        <v>4475613</v>
      </c>
      <c r="E427" s="17">
        <v>21</v>
      </c>
      <c r="F427" s="27"/>
      <c r="G427" s="27"/>
      <c r="H427" s="27">
        <v>6000</v>
      </c>
      <c r="I427" s="19" t="s">
        <v>817</v>
      </c>
      <c r="J427" s="42">
        <v>6000</v>
      </c>
      <c r="K427" s="21">
        <f t="shared" si="23"/>
        <v>0</v>
      </c>
      <c r="L427" s="21">
        <f t="shared" si="22"/>
        <v>0</v>
      </c>
      <c r="M427" s="21">
        <v>250</v>
      </c>
      <c r="N427" s="21">
        <v>0</v>
      </c>
      <c r="O427" s="21">
        <v>0</v>
      </c>
      <c r="P427" s="21">
        <v>0</v>
      </c>
      <c r="Q427" s="21">
        <v>0</v>
      </c>
      <c r="R427" s="21">
        <v>0</v>
      </c>
      <c r="S427" s="21">
        <f>SUM(J427:K427:L427:M427)</f>
        <v>6250</v>
      </c>
    </row>
    <row r="428" spans="1:19" s="2" customFormat="1" ht="22.5" x14ac:dyDescent="0.2">
      <c r="A428" s="5">
        <v>426</v>
      </c>
      <c r="B428" s="25">
        <v>9901589322</v>
      </c>
      <c r="C428" s="16" t="s">
        <v>444</v>
      </c>
      <c r="D428" s="27">
        <v>70879281</v>
      </c>
      <c r="E428" s="17">
        <v>21</v>
      </c>
      <c r="F428" s="27"/>
      <c r="G428" s="27">
        <v>550</v>
      </c>
      <c r="H428" s="27">
        <v>2500</v>
      </c>
      <c r="I428" s="19" t="s">
        <v>782</v>
      </c>
      <c r="J428" s="42">
        <v>2500</v>
      </c>
      <c r="K428" s="21">
        <f t="shared" si="23"/>
        <v>0</v>
      </c>
      <c r="L428" s="21">
        <f t="shared" si="22"/>
        <v>550</v>
      </c>
      <c r="M428" s="21">
        <v>250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f>SUM(J428:K428:L428:M428)</f>
        <v>3300</v>
      </c>
    </row>
    <row r="429" spans="1:19" s="2" customFormat="1" ht="12.75" x14ac:dyDescent="0.2">
      <c r="A429" s="5">
        <v>427</v>
      </c>
      <c r="B429" s="25">
        <v>9901589511</v>
      </c>
      <c r="C429" s="16" t="s">
        <v>445</v>
      </c>
      <c r="D429" s="27">
        <v>106309250</v>
      </c>
      <c r="E429" s="17">
        <v>21</v>
      </c>
      <c r="F429" s="27"/>
      <c r="G429" s="27"/>
      <c r="H429" s="27">
        <v>5000</v>
      </c>
      <c r="I429" s="30" t="s">
        <v>767</v>
      </c>
      <c r="J429" s="42">
        <v>5000</v>
      </c>
      <c r="K429" s="21">
        <f t="shared" si="23"/>
        <v>0</v>
      </c>
      <c r="L429" s="21">
        <f t="shared" si="22"/>
        <v>0</v>
      </c>
      <c r="M429" s="21">
        <v>250</v>
      </c>
      <c r="N429" s="21">
        <v>0</v>
      </c>
      <c r="O429" s="21">
        <v>0</v>
      </c>
      <c r="P429" s="21">
        <v>0</v>
      </c>
      <c r="Q429" s="21">
        <v>0</v>
      </c>
      <c r="R429" s="21">
        <v>0</v>
      </c>
      <c r="S429" s="21">
        <f>SUM(J429:K429:L429:M429)</f>
        <v>5250</v>
      </c>
    </row>
    <row r="430" spans="1:19" s="2" customFormat="1" ht="12.75" x14ac:dyDescent="0.2">
      <c r="A430" s="5">
        <v>428</v>
      </c>
      <c r="B430" s="25">
        <v>9901589639</v>
      </c>
      <c r="C430" s="16" t="s">
        <v>446</v>
      </c>
      <c r="D430" s="27">
        <v>71777423</v>
      </c>
      <c r="E430" s="17">
        <v>21</v>
      </c>
      <c r="F430" s="27"/>
      <c r="G430" s="27"/>
      <c r="H430" s="27">
        <v>4000</v>
      </c>
      <c r="I430" s="19" t="s">
        <v>772</v>
      </c>
      <c r="J430" s="42">
        <v>4000</v>
      </c>
      <c r="K430" s="21">
        <f t="shared" si="23"/>
        <v>0</v>
      </c>
      <c r="L430" s="21">
        <f t="shared" si="22"/>
        <v>0</v>
      </c>
      <c r="M430" s="21">
        <v>250</v>
      </c>
      <c r="N430" s="21"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f>SUM(J430:K430:L430:M430)</f>
        <v>4250</v>
      </c>
    </row>
    <row r="431" spans="1:19" s="2" customFormat="1" ht="22.5" x14ac:dyDescent="0.2">
      <c r="A431" s="5">
        <v>429</v>
      </c>
      <c r="B431" s="31" t="s">
        <v>436</v>
      </c>
      <c r="C431" s="16" t="s">
        <v>447</v>
      </c>
      <c r="D431" s="27">
        <v>26872951</v>
      </c>
      <c r="E431" s="17">
        <v>21</v>
      </c>
      <c r="F431" s="27">
        <v>375</v>
      </c>
      <c r="G431" s="27"/>
      <c r="H431" s="27">
        <v>7500</v>
      </c>
      <c r="I431" s="19" t="s">
        <v>818</v>
      </c>
      <c r="J431" s="42">
        <v>7500</v>
      </c>
      <c r="K431" s="42">
        <v>375</v>
      </c>
      <c r="L431" s="21">
        <f t="shared" si="22"/>
        <v>0</v>
      </c>
      <c r="M431" s="21">
        <v>250</v>
      </c>
      <c r="N431" s="21">
        <v>0</v>
      </c>
      <c r="O431" s="21">
        <v>0</v>
      </c>
      <c r="P431" s="21">
        <v>0</v>
      </c>
      <c r="Q431" s="21">
        <v>0</v>
      </c>
      <c r="R431" s="21">
        <v>0</v>
      </c>
      <c r="S431" s="21">
        <f>SUM(J431:K431:L431:M431)</f>
        <v>8125</v>
      </c>
    </row>
    <row r="432" spans="1:19" s="2" customFormat="1" ht="12.75" x14ac:dyDescent="0.2">
      <c r="A432" s="5">
        <v>430</v>
      </c>
      <c r="B432" s="25">
        <v>9901589884</v>
      </c>
      <c r="C432" s="16" t="s">
        <v>448</v>
      </c>
      <c r="D432" s="27">
        <v>104582529</v>
      </c>
      <c r="E432" s="17">
        <v>21</v>
      </c>
      <c r="F432" s="27"/>
      <c r="G432" s="27"/>
      <c r="H432" s="27">
        <v>3000</v>
      </c>
      <c r="I432" s="19" t="s">
        <v>756</v>
      </c>
      <c r="J432" s="42">
        <v>3000</v>
      </c>
      <c r="K432" s="21">
        <f t="shared" ref="K432:K451" si="24">F432</f>
        <v>0</v>
      </c>
      <c r="L432" s="21">
        <f t="shared" si="22"/>
        <v>0</v>
      </c>
      <c r="M432" s="21">
        <v>250</v>
      </c>
      <c r="N432" s="21"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f>SUM(J432:K432:L432:M432)</f>
        <v>3250</v>
      </c>
    </row>
    <row r="433" spans="1:19" s="2" customFormat="1" ht="22.5" x14ac:dyDescent="0.2">
      <c r="A433" s="5">
        <v>431</v>
      </c>
      <c r="B433" s="31" t="s">
        <v>437</v>
      </c>
      <c r="C433" s="16" t="s">
        <v>449</v>
      </c>
      <c r="D433" s="24" t="s">
        <v>470</v>
      </c>
      <c r="E433" s="17">
        <v>21</v>
      </c>
      <c r="F433" s="27"/>
      <c r="G433" s="27"/>
      <c r="H433" s="27">
        <v>3000</v>
      </c>
      <c r="I433" s="19" t="s">
        <v>799</v>
      </c>
      <c r="J433" s="42">
        <v>3000</v>
      </c>
      <c r="K433" s="21">
        <f t="shared" si="24"/>
        <v>0</v>
      </c>
      <c r="L433" s="21">
        <f t="shared" si="22"/>
        <v>0</v>
      </c>
      <c r="M433" s="21">
        <v>250</v>
      </c>
      <c r="N433" s="21">
        <v>0</v>
      </c>
      <c r="O433" s="21">
        <v>0</v>
      </c>
      <c r="P433" s="21">
        <v>0</v>
      </c>
      <c r="Q433" s="21">
        <v>0</v>
      </c>
      <c r="R433" s="21">
        <v>0</v>
      </c>
      <c r="S433" s="21">
        <f>SUM(J433:K433:L433:M433)</f>
        <v>3250</v>
      </c>
    </row>
    <row r="434" spans="1:19" s="2" customFormat="1" ht="22.5" x14ac:dyDescent="0.2">
      <c r="A434" s="5">
        <v>432</v>
      </c>
      <c r="B434" s="25">
        <v>9901589898</v>
      </c>
      <c r="C434" s="16" t="s">
        <v>450</v>
      </c>
      <c r="D434" s="24">
        <v>37319566</v>
      </c>
      <c r="E434" s="17">
        <v>21</v>
      </c>
      <c r="F434" s="27"/>
      <c r="G434" s="27"/>
      <c r="H434" s="27">
        <v>5000</v>
      </c>
      <c r="I434" s="19" t="s">
        <v>800</v>
      </c>
      <c r="J434" s="42">
        <v>5000</v>
      </c>
      <c r="K434" s="21">
        <f t="shared" si="24"/>
        <v>0</v>
      </c>
      <c r="L434" s="21">
        <f t="shared" si="22"/>
        <v>0</v>
      </c>
      <c r="M434" s="21">
        <v>250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f>SUM(J434:K434:L434:M434)</f>
        <v>5250</v>
      </c>
    </row>
    <row r="435" spans="1:19" s="2" customFormat="1" ht="22.5" x14ac:dyDescent="0.2">
      <c r="A435" s="5">
        <v>433</v>
      </c>
      <c r="B435" s="31">
        <v>9901589900</v>
      </c>
      <c r="C435" s="16" t="s">
        <v>451</v>
      </c>
      <c r="D435" s="27">
        <v>67980406</v>
      </c>
      <c r="E435" s="17">
        <v>21</v>
      </c>
      <c r="F435" s="27"/>
      <c r="G435" s="27"/>
      <c r="H435" s="27">
        <v>3000</v>
      </c>
      <c r="I435" s="19" t="s">
        <v>738</v>
      </c>
      <c r="J435" s="42">
        <v>3000</v>
      </c>
      <c r="K435" s="21">
        <f t="shared" si="24"/>
        <v>0</v>
      </c>
      <c r="L435" s="21">
        <f t="shared" si="22"/>
        <v>0</v>
      </c>
      <c r="M435" s="21">
        <v>250</v>
      </c>
      <c r="N435" s="21">
        <v>0</v>
      </c>
      <c r="O435" s="21">
        <v>0</v>
      </c>
      <c r="P435" s="21">
        <v>0</v>
      </c>
      <c r="Q435" s="21">
        <v>0</v>
      </c>
      <c r="R435" s="21">
        <v>0</v>
      </c>
      <c r="S435" s="21">
        <f>SUM(J435:K435:L435:M435)</f>
        <v>3250</v>
      </c>
    </row>
    <row r="436" spans="1:19" s="2" customFormat="1" ht="12.75" x14ac:dyDescent="0.2">
      <c r="A436" s="5">
        <v>434</v>
      </c>
      <c r="B436" s="25">
        <v>9901589899</v>
      </c>
      <c r="C436" s="16" t="s">
        <v>452</v>
      </c>
      <c r="D436" s="27">
        <v>9197338</v>
      </c>
      <c r="E436" s="17">
        <v>21</v>
      </c>
      <c r="F436" s="27"/>
      <c r="G436" s="27"/>
      <c r="H436" s="27">
        <v>4000</v>
      </c>
      <c r="I436" s="19" t="s">
        <v>819</v>
      </c>
      <c r="J436" s="42">
        <v>4000</v>
      </c>
      <c r="K436" s="21">
        <f t="shared" si="24"/>
        <v>0</v>
      </c>
      <c r="L436" s="21">
        <f t="shared" si="22"/>
        <v>0</v>
      </c>
      <c r="M436" s="21">
        <v>250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f>SUM(J436:K436:L436:M436)</f>
        <v>4250</v>
      </c>
    </row>
    <row r="437" spans="1:19" s="2" customFormat="1" ht="39.75" customHeight="1" x14ac:dyDescent="0.2">
      <c r="A437" s="5">
        <v>435</v>
      </c>
      <c r="B437" s="25">
        <v>9901589901</v>
      </c>
      <c r="C437" s="16" t="s">
        <v>453</v>
      </c>
      <c r="D437" s="27">
        <v>50295241</v>
      </c>
      <c r="E437" s="17">
        <v>21</v>
      </c>
      <c r="F437" s="27"/>
      <c r="G437" s="27"/>
      <c r="H437" s="27">
        <v>6000</v>
      </c>
      <c r="I437" s="19" t="s">
        <v>747</v>
      </c>
      <c r="J437" s="42">
        <v>6000</v>
      </c>
      <c r="K437" s="21">
        <f t="shared" si="24"/>
        <v>0</v>
      </c>
      <c r="L437" s="21">
        <f t="shared" si="22"/>
        <v>0</v>
      </c>
      <c r="M437" s="21">
        <v>250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f>SUM(J437:K437:L437:M437)</f>
        <v>6250</v>
      </c>
    </row>
    <row r="438" spans="1:19" s="2" customFormat="1" ht="22.5" x14ac:dyDescent="0.2">
      <c r="A438" s="5">
        <v>436</v>
      </c>
      <c r="B438" s="26">
        <v>9901589904</v>
      </c>
      <c r="C438" s="16" t="s">
        <v>454</v>
      </c>
      <c r="D438" s="27">
        <v>95332898</v>
      </c>
      <c r="E438" s="17">
        <v>21</v>
      </c>
      <c r="F438" s="27"/>
      <c r="G438" s="27"/>
      <c r="H438" s="27">
        <v>3000</v>
      </c>
      <c r="I438" s="19" t="s">
        <v>760</v>
      </c>
      <c r="J438" s="42">
        <v>3000</v>
      </c>
      <c r="K438" s="21">
        <f t="shared" si="24"/>
        <v>0</v>
      </c>
      <c r="L438" s="21">
        <f t="shared" si="22"/>
        <v>0</v>
      </c>
      <c r="M438" s="21">
        <v>250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f>SUM(J438:K438:L438:M438)</f>
        <v>3250</v>
      </c>
    </row>
    <row r="439" spans="1:19" s="2" customFormat="1" ht="22.5" x14ac:dyDescent="0.2">
      <c r="A439" s="5">
        <v>437</v>
      </c>
      <c r="B439" s="32" t="s">
        <v>438</v>
      </c>
      <c r="C439" s="16" t="s">
        <v>455</v>
      </c>
      <c r="D439" s="27">
        <v>35587377</v>
      </c>
      <c r="E439" s="17">
        <v>21</v>
      </c>
      <c r="F439" s="27"/>
      <c r="G439" s="27"/>
      <c r="H439" s="27">
        <v>3000</v>
      </c>
      <c r="I439" s="19" t="s">
        <v>783</v>
      </c>
      <c r="J439" s="42">
        <v>3000</v>
      </c>
      <c r="K439" s="21">
        <f t="shared" si="24"/>
        <v>0</v>
      </c>
      <c r="L439" s="21">
        <f t="shared" si="22"/>
        <v>0</v>
      </c>
      <c r="M439" s="21">
        <v>250</v>
      </c>
      <c r="N439" s="21">
        <v>0</v>
      </c>
      <c r="O439" s="21">
        <v>0</v>
      </c>
      <c r="P439" s="21">
        <v>0</v>
      </c>
      <c r="Q439" s="21">
        <v>0</v>
      </c>
      <c r="R439" s="21">
        <v>0</v>
      </c>
      <c r="S439" s="21">
        <f>SUM(J439:K439:L439:M439)</f>
        <v>3250</v>
      </c>
    </row>
    <row r="440" spans="1:19" s="2" customFormat="1" ht="22.5" x14ac:dyDescent="0.2">
      <c r="A440" s="5">
        <v>438</v>
      </c>
      <c r="B440" s="26">
        <v>9901441702</v>
      </c>
      <c r="C440" s="16" t="s">
        <v>456</v>
      </c>
      <c r="D440" s="27">
        <v>38788721</v>
      </c>
      <c r="E440" s="17">
        <v>21</v>
      </c>
      <c r="F440" s="27"/>
      <c r="G440" s="27"/>
      <c r="H440" s="27">
        <v>4500</v>
      </c>
      <c r="I440" s="19" t="s">
        <v>820</v>
      </c>
      <c r="J440" s="42">
        <v>4500</v>
      </c>
      <c r="K440" s="21">
        <f t="shared" si="24"/>
        <v>0</v>
      </c>
      <c r="L440" s="21">
        <f t="shared" si="22"/>
        <v>0</v>
      </c>
      <c r="M440" s="21">
        <v>250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f>SUM(J440:K440:L440:M440)</f>
        <v>4750</v>
      </c>
    </row>
    <row r="441" spans="1:19" s="2" customFormat="1" ht="22.5" x14ac:dyDescent="0.2">
      <c r="A441" s="5">
        <v>439</v>
      </c>
      <c r="B441" s="26">
        <v>9901590156</v>
      </c>
      <c r="C441" s="16" t="s">
        <v>457</v>
      </c>
      <c r="D441" s="27">
        <v>71405089</v>
      </c>
      <c r="E441" s="17">
        <v>21</v>
      </c>
      <c r="F441" s="27"/>
      <c r="G441" s="27"/>
      <c r="H441" s="27">
        <v>3000</v>
      </c>
      <c r="I441" s="19" t="s">
        <v>756</v>
      </c>
      <c r="J441" s="42">
        <v>3000</v>
      </c>
      <c r="K441" s="21">
        <f t="shared" si="24"/>
        <v>0</v>
      </c>
      <c r="L441" s="21">
        <f t="shared" si="22"/>
        <v>0</v>
      </c>
      <c r="M441" s="21">
        <v>250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f>SUM(J441:K441:L441:M441)</f>
        <v>3250</v>
      </c>
    </row>
    <row r="442" spans="1:19" s="2" customFormat="1" ht="22.5" x14ac:dyDescent="0.2">
      <c r="A442" s="5">
        <v>440</v>
      </c>
      <c r="B442" s="32" t="s">
        <v>439</v>
      </c>
      <c r="C442" s="16" t="s">
        <v>458</v>
      </c>
      <c r="D442" s="27">
        <v>69083789</v>
      </c>
      <c r="E442" s="17">
        <v>21</v>
      </c>
      <c r="F442" s="27"/>
      <c r="G442" s="27"/>
      <c r="H442" s="27">
        <v>5000</v>
      </c>
      <c r="I442" s="19" t="s">
        <v>784</v>
      </c>
      <c r="J442" s="42">
        <v>5000</v>
      </c>
      <c r="K442" s="21">
        <f t="shared" si="24"/>
        <v>0</v>
      </c>
      <c r="L442" s="21">
        <f t="shared" si="22"/>
        <v>0</v>
      </c>
      <c r="M442" s="21">
        <v>250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f>SUM(J442:K442:L442:M442)</f>
        <v>5250</v>
      </c>
    </row>
    <row r="443" spans="1:19" s="2" customFormat="1" ht="22.5" x14ac:dyDescent="0.2">
      <c r="A443" s="5">
        <v>441</v>
      </c>
      <c r="B443" s="26">
        <v>9901590234</v>
      </c>
      <c r="C443" s="16" t="s">
        <v>459</v>
      </c>
      <c r="D443" s="27">
        <v>57522391</v>
      </c>
      <c r="E443" s="17">
        <v>21</v>
      </c>
      <c r="F443" s="27"/>
      <c r="G443" s="27"/>
      <c r="H443" s="27">
        <v>3000</v>
      </c>
      <c r="I443" s="33" t="s">
        <v>799</v>
      </c>
      <c r="J443" s="42">
        <v>3000</v>
      </c>
      <c r="K443" s="21">
        <f t="shared" si="24"/>
        <v>0</v>
      </c>
      <c r="L443" s="21">
        <f t="shared" si="22"/>
        <v>0</v>
      </c>
      <c r="M443" s="21">
        <v>250</v>
      </c>
      <c r="N443" s="21">
        <v>0</v>
      </c>
      <c r="O443" s="21">
        <v>0</v>
      </c>
      <c r="P443" s="21">
        <v>0</v>
      </c>
      <c r="Q443" s="21">
        <v>0</v>
      </c>
      <c r="R443" s="21">
        <v>0</v>
      </c>
      <c r="S443" s="21">
        <f>SUM(J443:K443:L443:M443)</f>
        <v>3250</v>
      </c>
    </row>
    <row r="444" spans="1:19" s="2" customFormat="1" ht="22.5" x14ac:dyDescent="0.2">
      <c r="A444" s="5">
        <v>442</v>
      </c>
      <c r="B444" s="26">
        <v>9901590336</v>
      </c>
      <c r="C444" s="16" t="s">
        <v>460</v>
      </c>
      <c r="D444" s="27">
        <v>113452527</v>
      </c>
      <c r="E444" s="17">
        <v>21</v>
      </c>
      <c r="F444" s="27"/>
      <c r="G444" s="27"/>
      <c r="H444" s="27">
        <v>3000</v>
      </c>
      <c r="I444" s="33" t="s">
        <v>783</v>
      </c>
      <c r="J444" s="42">
        <v>3000</v>
      </c>
      <c r="K444" s="21">
        <f t="shared" si="24"/>
        <v>0</v>
      </c>
      <c r="L444" s="21">
        <f t="shared" si="22"/>
        <v>0</v>
      </c>
      <c r="M444" s="21">
        <v>250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f>SUM(J444:K444:L444:M444)</f>
        <v>3250</v>
      </c>
    </row>
    <row r="445" spans="1:19" s="2" customFormat="1" ht="12.75" x14ac:dyDescent="0.2">
      <c r="A445" s="5">
        <v>443</v>
      </c>
      <c r="B445" s="26">
        <v>9901590029</v>
      </c>
      <c r="C445" s="16" t="s">
        <v>461</v>
      </c>
      <c r="D445" s="27">
        <v>85350230</v>
      </c>
      <c r="E445" s="17">
        <v>21</v>
      </c>
      <c r="F445" s="27"/>
      <c r="G445" s="27"/>
      <c r="H445" s="27">
        <v>3000</v>
      </c>
      <c r="I445" s="33" t="s">
        <v>760</v>
      </c>
      <c r="J445" s="42">
        <v>3000</v>
      </c>
      <c r="K445" s="21">
        <f t="shared" si="24"/>
        <v>0</v>
      </c>
      <c r="L445" s="21">
        <f t="shared" si="22"/>
        <v>0</v>
      </c>
      <c r="M445" s="21">
        <v>250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f>SUM(J445:K445:L445:M445)</f>
        <v>3250</v>
      </c>
    </row>
    <row r="446" spans="1:19" s="2" customFormat="1" ht="12.75" x14ac:dyDescent="0.2">
      <c r="A446" s="5">
        <v>444</v>
      </c>
      <c r="B446" s="26">
        <v>9901439311</v>
      </c>
      <c r="C446" s="16" t="s">
        <v>462</v>
      </c>
      <c r="D446" s="27">
        <v>21627134</v>
      </c>
      <c r="E446" s="17">
        <v>21</v>
      </c>
      <c r="F446" s="27"/>
      <c r="G446" s="27"/>
      <c r="H446" s="27">
        <v>5000</v>
      </c>
      <c r="I446" s="33" t="s">
        <v>821</v>
      </c>
      <c r="J446" s="42">
        <v>5000</v>
      </c>
      <c r="K446" s="21">
        <f t="shared" si="24"/>
        <v>0</v>
      </c>
      <c r="L446" s="21">
        <f t="shared" si="22"/>
        <v>0</v>
      </c>
      <c r="M446" s="21">
        <v>250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f>SUM(J446:K446:L446:M446)</f>
        <v>5250</v>
      </c>
    </row>
    <row r="447" spans="1:19" s="2" customFormat="1" ht="12.75" x14ac:dyDescent="0.2">
      <c r="A447" s="5">
        <v>445</v>
      </c>
      <c r="B447" s="26">
        <v>9901590351</v>
      </c>
      <c r="C447" s="16" t="s">
        <v>463</v>
      </c>
      <c r="D447" s="27">
        <v>86029452</v>
      </c>
      <c r="E447" s="17">
        <v>21</v>
      </c>
      <c r="F447" s="27"/>
      <c r="G447" s="27"/>
      <c r="H447" s="27">
        <v>3000</v>
      </c>
      <c r="I447" s="33" t="s">
        <v>760</v>
      </c>
      <c r="J447" s="42">
        <v>3000</v>
      </c>
      <c r="K447" s="21">
        <f t="shared" si="24"/>
        <v>0</v>
      </c>
      <c r="L447" s="21">
        <f t="shared" si="22"/>
        <v>0</v>
      </c>
      <c r="M447" s="21">
        <v>250</v>
      </c>
      <c r="N447" s="21">
        <v>0</v>
      </c>
      <c r="O447" s="21">
        <v>0</v>
      </c>
      <c r="P447" s="21">
        <v>0</v>
      </c>
      <c r="Q447" s="21">
        <v>0</v>
      </c>
      <c r="R447" s="21">
        <v>0</v>
      </c>
      <c r="S447" s="21">
        <f>SUM(J447:K447:L447:M447)</f>
        <v>3250</v>
      </c>
    </row>
    <row r="448" spans="1:19" s="2" customFormat="1" ht="12.75" x14ac:dyDescent="0.2">
      <c r="A448" s="5">
        <v>446</v>
      </c>
      <c r="B448" s="26">
        <v>9901590352</v>
      </c>
      <c r="C448" s="16" t="s">
        <v>464</v>
      </c>
      <c r="D448" s="27">
        <v>91686482</v>
      </c>
      <c r="E448" s="17">
        <v>21</v>
      </c>
      <c r="F448" s="27"/>
      <c r="G448" s="27"/>
      <c r="H448" s="27">
        <v>3500</v>
      </c>
      <c r="I448" s="33" t="s">
        <v>822</v>
      </c>
      <c r="J448" s="42">
        <v>3500</v>
      </c>
      <c r="K448" s="21">
        <f t="shared" si="24"/>
        <v>0</v>
      </c>
      <c r="L448" s="21">
        <f t="shared" si="22"/>
        <v>0</v>
      </c>
      <c r="M448" s="21">
        <v>250</v>
      </c>
      <c r="N448" s="21">
        <v>0</v>
      </c>
      <c r="O448" s="21">
        <v>0</v>
      </c>
      <c r="P448" s="21">
        <v>0</v>
      </c>
      <c r="Q448" s="21">
        <v>0</v>
      </c>
      <c r="R448" s="21">
        <v>0</v>
      </c>
      <c r="S448" s="21">
        <f>SUM(J448:K448:L448:M448)</f>
        <v>3750</v>
      </c>
    </row>
    <row r="449" spans="1:19" s="2" customFormat="1" ht="12.75" x14ac:dyDescent="0.2">
      <c r="A449" s="5">
        <v>447</v>
      </c>
      <c r="B449" s="26">
        <v>9901590353</v>
      </c>
      <c r="C449" s="16" t="s">
        <v>465</v>
      </c>
      <c r="D449" s="27">
        <v>63625725</v>
      </c>
      <c r="E449" s="17">
        <v>21</v>
      </c>
      <c r="F449" s="27"/>
      <c r="G449" s="27"/>
      <c r="H449" s="27">
        <v>3000</v>
      </c>
      <c r="I449" s="33" t="s">
        <v>823</v>
      </c>
      <c r="J449" s="42">
        <v>3000</v>
      </c>
      <c r="K449" s="21">
        <f t="shared" si="24"/>
        <v>0</v>
      </c>
      <c r="L449" s="21">
        <f t="shared" si="22"/>
        <v>0</v>
      </c>
      <c r="M449" s="21">
        <v>250</v>
      </c>
      <c r="N449" s="21">
        <v>0</v>
      </c>
      <c r="O449" s="21">
        <v>0</v>
      </c>
      <c r="P449" s="21">
        <v>0</v>
      </c>
      <c r="Q449" s="21">
        <v>0</v>
      </c>
      <c r="R449" s="21">
        <v>0</v>
      </c>
      <c r="S449" s="21">
        <f>SUM(J449:K449:L449:M449)</f>
        <v>3250</v>
      </c>
    </row>
    <row r="450" spans="1:19" s="2" customFormat="1" ht="22.5" x14ac:dyDescent="0.2">
      <c r="A450" s="5">
        <v>448</v>
      </c>
      <c r="B450" s="26">
        <v>9901590359</v>
      </c>
      <c r="C450" s="16" t="s">
        <v>466</v>
      </c>
      <c r="D450" s="27">
        <v>31739822</v>
      </c>
      <c r="E450" s="17">
        <v>21</v>
      </c>
      <c r="F450" s="27"/>
      <c r="G450" s="27"/>
      <c r="H450" s="27">
        <v>3000</v>
      </c>
      <c r="I450" s="33" t="s">
        <v>799</v>
      </c>
      <c r="J450" s="42">
        <v>3000</v>
      </c>
      <c r="K450" s="21">
        <f t="shared" si="24"/>
        <v>0</v>
      </c>
      <c r="L450" s="21">
        <f t="shared" si="22"/>
        <v>0</v>
      </c>
      <c r="M450" s="21">
        <v>250</v>
      </c>
      <c r="N450" s="21">
        <v>0</v>
      </c>
      <c r="O450" s="21">
        <v>0</v>
      </c>
      <c r="P450" s="21">
        <v>0</v>
      </c>
      <c r="Q450" s="21">
        <v>0</v>
      </c>
      <c r="R450" s="21">
        <v>0</v>
      </c>
      <c r="S450" s="21">
        <f>SUM(J450:K450:L450:M450)</f>
        <v>3250</v>
      </c>
    </row>
    <row r="451" spans="1:19" s="2" customFormat="1" ht="22.5" x14ac:dyDescent="0.2">
      <c r="A451" s="5">
        <v>449</v>
      </c>
      <c r="B451" s="26">
        <v>9901590363</v>
      </c>
      <c r="C451" s="16" t="s">
        <v>467</v>
      </c>
      <c r="D451" s="27">
        <v>88351203</v>
      </c>
      <c r="E451" s="17">
        <v>21</v>
      </c>
      <c r="F451" s="27"/>
      <c r="G451" s="27">
        <v>550</v>
      </c>
      <c r="H451" s="27">
        <v>2500</v>
      </c>
      <c r="I451" s="33" t="s">
        <v>824</v>
      </c>
      <c r="J451" s="42">
        <v>2500</v>
      </c>
      <c r="K451" s="21">
        <f t="shared" si="24"/>
        <v>0</v>
      </c>
      <c r="L451" s="21">
        <f t="shared" ref="L451:L512" si="25">G451</f>
        <v>550</v>
      </c>
      <c r="M451" s="21">
        <v>250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f>SUM(J451:K451:L451:M451)</f>
        <v>3300</v>
      </c>
    </row>
    <row r="452" spans="1:19" s="2" customFormat="1" ht="12.75" x14ac:dyDescent="0.2">
      <c r="A452" s="5">
        <v>450</v>
      </c>
      <c r="B452" s="26">
        <v>9901416368</v>
      </c>
      <c r="C452" s="16" t="s">
        <v>468</v>
      </c>
      <c r="D452" s="27">
        <v>92418929</v>
      </c>
      <c r="E452" s="17">
        <v>21</v>
      </c>
      <c r="F452" s="27">
        <v>375</v>
      </c>
      <c r="G452" s="27"/>
      <c r="H452" s="27">
        <v>10000</v>
      </c>
      <c r="I452" s="29" t="s">
        <v>825</v>
      </c>
      <c r="J452" s="42">
        <v>10000</v>
      </c>
      <c r="K452" s="42">
        <v>375</v>
      </c>
      <c r="L452" s="21">
        <f t="shared" si="25"/>
        <v>0</v>
      </c>
      <c r="M452" s="21">
        <v>250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f>SUM(J452:K452:L452:M452)</f>
        <v>10625</v>
      </c>
    </row>
    <row r="453" spans="1:19" s="2" customFormat="1" ht="12.75" x14ac:dyDescent="0.2">
      <c r="A453" s="5">
        <v>451</v>
      </c>
      <c r="B453" s="26">
        <v>9901565015</v>
      </c>
      <c r="C453" s="16" t="s">
        <v>469</v>
      </c>
      <c r="D453" s="27">
        <v>90511816</v>
      </c>
      <c r="E453" s="17">
        <v>21</v>
      </c>
      <c r="F453" s="27">
        <v>375</v>
      </c>
      <c r="G453" s="27"/>
      <c r="H453" s="27">
        <v>10000</v>
      </c>
      <c r="I453" s="19" t="s">
        <v>825</v>
      </c>
      <c r="J453" s="42">
        <v>10000</v>
      </c>
      <c r="K453" s="42">
        <v>375</v>
      </c>
      <c r="L453" s="21">
        <f t="shared" si="25"/>
        <v>0</v>
      </c>
      <c r="M453" s="21">
        <v>250</v>
      </c>
      <c r="N453" s="21">
        <v>0</v>
      </c>
      <c r="O453" s="21">
        <v>0</v>
      </c>
      <c r="P453" s="21">
        <v>0</v>
      </c>
      <c r="Q453" s="21">
        <v>0</v>
      </c>
      <c r="R453" s="21">
        <v>0</v>
      </c>
      <c r="S453" s="21">
        <f>SUM(J453:K453:L453:M453)</f>
        <v>10625</v>
      </c>
    </row>
    <row r="454" spans="1:19" s="2" customFormat="1" ht="12.75" x14ac:dyDescent="0.2">
      <c r="A454" s="5">
        <v>452</v>
      </c>
      <c r="B454" s="26">
        <v>9901590522</v>
      </c>
      <c r="C454" s="16" t="s">
        <v>471</v>
      </c>
      <c r="D454" s="27">
        <v>97533777</v>
      </c>
      <c r="E454" s="17">
        <v>21</v>
      </c>
      <c r="F454" s="27"/>
      <c r="G454" s="27"/>
      <c r="H454" s="27">
        <v>5000</v>
      </c>
      <c r="I454" s="29" t="s">
        <v>826</v>
      </c>
      <c r="J454" s="42">
        <v>5000</v>
      </c>
      <c r="K454" s="21">
        <f t="shared" ref="K454:K470" si="26">F454</f>
        <v>0</v>
      </c>
      <c r="L454" s="21">
        <f t="shared" si="25"/>
        <v>0</v>
      </c>
      <c r="M454" s="21">
        <v>250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21">
        <f>SUM(J454:K454:L454:M454)</f>
        <v>5250</v>
      </c>
    </row>
    <row r="455" spans="1:19" s="2" customFormat="1" ht="35.25" customHeight="1" x14ac:dyDescent="0.2">
      <c r="A455" s="5">
        <v>453</v>
      </c>
      <c r="B455" s="26">
        <v>9901321209</v>
      </c>
      <c r="C455" s="16" t="s">
        <v>472</v>
      </c>
      <c r="D455" s="27">
        <v>82008671</v>
      </c>
      <c r="E455" s="17">
        <v>21</v>
      </c>
      <c r="F455" s="27"/>
      <c r="G455" s="27"/>
      <c r="H455" s="27">
        <v>6000</v>
      </c>
      <c r="I455" s="33" t="s">
        <v>827</v>
      </c>
      <c r="J455" s="42">
        <v>6000</v>
      </c>
      <c r="K455" s="21">
        <f t="shared" si="26"/>
        <v>0</v>
      </c>
      <c r="L455" s="21">
        <f t="shared" si="25"/>
        <v>0</v>
      </c>
      <c r="M455" s="21">
        <v>250</v>
      </c>
      <c r="N455" s="21">
        <v>0</v>
      </c>
      <c r="O455" s="21">
        <v>0</v>
      </c>
      <c r="P455" s="21">
        <v>0</v>
      </c>
      <c r="Q455" s="21">
        <v>0</v>
      </c>
      <c r="R455" s="21">
        <v>0</v>
      </c>
      <c r="S455" s="21">
        <f>SUM(J455:K455:L455:M455)</f>
        <v>6250</v>
      </c>
    </row>
    <row r="456" spans="1:19" s="2" customFormat="1" ht="12.75" x14ac:dyDescent="0.2">
      <c r="A456" s="5">
        <v>454</v>
      </c>
      <c r="B456" s="26">
        <v>9901590529</v>
      </c>
      <c r="C456" s="16" t="s">
        <v>473</v>
      </c>
      <c r="D456" s="27">
        <v>107392380</v>
      </c>
      <c r="E456" s="17">
        <v>21</v>
      </c>
      <c r="F456" s="27"/>
      <c r="G456" s="27"/>
      <c r="H456" s="27">
        <v>3000</v>
      </c>
      <c r="I456" s="19" t="s">
        <v>828</v>
      </c>
      <c r="J456" s="42">
        <v>3000</v>
      </c>
      <c r="K456" s="21">
        <f t="shared" si="26"/>
        <v>0</v>
      </c>
      <c r="L456" s="21">
        <f t="shared" si="25"/>
        <v>0</v>
      </c>
      <c r="M456" s="21">
        <v>250</v>
      </c>
      <c r="N456" s="21">
        <v>0</v>
      </c>
      <c r="O456" s="21">
        <v>0</v>
      </c>
      <c r="P456" s="21">
        <v>0</v>
      </c>
      <c r="Q456" s="21">
        <v>0</v>
      </c>
      <c r="R456" s="21">
        <v>0</v>
      </c>
      <c r="S456" s="21">
        <f>SUM(J456:K456:L456:M456)</f>
        <v>3250</v>
      </c>
    </row>
    <row r="457" spans="1:19" s="2" customFormat="1" ht="12.75" x14ac:dyDescent="0.2">
      <c r="A457" s="5">
        <v>455</v>
      </c>
      <c r="B457" s="26">
        <v>9901590530</v>
      </c>
      <c r="C457" s="16" t="s">
        <v>474</v>
      </c>
      <c r="D457" s="27">
        <v>84518022</v>
      </c>
      <c r="E457" s="17">
        <v>21</v>
      </c>
      <c r="F457" s="27"/>
      <c r="G457" s="27"/>
      <c r="H457" s="27">
        <v>3000</v>
      </c>
      <c r="I457" s="19" t="s">
        <v>738</v>
      </c>
      <c r="J457" s="42">
        <v>3000</v>
      </c>
      <c r="K457" s="21">
        <f t="shared" si="26"/>
        <v>0</v>
      </c>
      <c r="L457" s="21">
        <f t="shared" si="25"/>
        <v>0</v>
      </c>
      <c r="M457" s="21">
        <v>250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f>SUM(J457:K457:L457:M457)</f>
        <v>3250</v>
      </c>
    </row>
    <row r="458" spans="1:19" s="2" customFormat="1" ht="12.75" x14ac:dyDescent="0.2">
      <c r="A458" s="5">
        <v>456</v>
      </c>
      <c r="B458" s="26">
        <v>9901590537</v>
      </c>
      <c r="C458" s="16" t="s">
        <v>475</v>
      </c>
      <c r="D458" s="27">
        <v>79891160</v>
      </c>
      <c r="E458" s="17">
        <v>21</v>
      </c>
      <c r="F458" s="27"/>
      <c r="G458" s="27"/>
      <c r="H458" s="27">
        <v>3000</v>
      </c>
      <c r="I458" s="19" t="s">
        <v>738</v>
      </c>
      <c r="J458" s="42">
        <v>3000</v>
      </c>
      <c r="K458" s="21">
        <f t="shared" si="26"/>
        <v>0</v>
      </c>
      <c r="L458" s="21">
        <f t="shared" si="25"/>
        <v>0</v>
      </c>
      <c r="M458" s="21">
        <v>250</v>
      </c>
      <c r="N458" s="21">
        <v>0</v>
      </c>
      <c r="O458" s="21">
        <v>0</v>
      </c>
      <c r="P458" s="21">
        <v>0</v>
      </c>
      <c r="Q458" s="21">
        <v>0</v>
      </c>
      <c r="R458" s="21">
        <v>0</v>
      </c>
      <c r="S458" s="21">
        <f>SUM(J458:K458:L458:M458)</f>
        <v>3250</v>
      </c>
    </row>
    <row r="459" spans="1:19" s="2" customFormat="1" ht="12.75" x14ac:dyDescent="0.2">
      <c r="A459" s="5">
        <v>457</v>
      </c>
      <c r="B459" s="26">
        <v>9901590545</v>
      </c>
      <c r="C459" s="16" t="s">
        <v>476</v>
      </c>
      <c r="D459" s="27">
        <v>115990828</v>
      </c>
      <c r="E459" s="17">
        <v>21</v>
      </c>
      <c r="F459" s="27"/>
      <c r="G459" s="27">
        <v>550</v>
      </c>
      <c r="H459" s="27">
        <v>2500</v>
      </c>
      <c r="I459" s="33" t="s">
        <v>829</v>
      </c>
      <c r="J459" s="42">
        <v>2500</v>
      </c>
      <c r="K459" s="21">
        <f t="shared" si="26"/>
        <v>0</v>
      </c>
      <c r="L459" s="21">
        <f t="shared" si="25"/>
        <v>550</v>
      </c>
      <c r="M459" s="21">
        <v>250</v>
      </c>
      <c r="N459" s="21">
        <v>0</v>
      </c>
      <c r="O459" s="21">
        <v>0</v>
      </c>
      <c r="P459" s="21">
        <v>0</v>
      </c>
      <c r="Q459" s="21">
        <v>0</v>
      </c>
      <c r="R459" s="21">
        <v>0</v>
      </c>
      <c r="S459" s="21">
        <f>SUM(J459:K459:L459:M459)</f>
        <v>3300</v>
      </c>
    </row>
    <row r="460" spans="1:19" s="2" customFormat="1" ht="12.75" x14ac:dyDescent="0.2">
      <c r="A460" s="5">
        <v>458</v>
      </c>
      <c r="B460" s="26">
        <v>9901590555</v>
      </c>
      <c r="C460" s="16" t="s">
        <v>477</v>
      </c>
      <c r="D460" s="27">
        <v>96842903</v>
      </c>
      <c r="E460" s="17">
        <v>21</v>
      </c>
      <c r="F460" s="27"/>
      <c r="G460" s="27"/>
      <c r="H460" s="27">
        <v>3000</v>
      </c>
      <c r="I460" s="19" t="s">
        <v>738</v>
      </c>
      <c r="J460" s="42">
        <v>3000</v>
      </c>
      <c r="K460" s="21">
        <f t="shared" si="26"/>
        <v>0</v>
      </c>
      <c r="L460" s="21">
        <f t="shared" si="25"/>
        <v>0</v>
      </c>
      <c r="M460" s="21">
        <v>250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f>SUM(J460:K460:L460:M460)</f>
        <v>3250</v>
      </c>
    </row>
    <row r="461" spans="1:19" s="2" customFormat="1" ht="12.75" x14ac:dyDescent="0.2">
      <c r="A461" s="5">
        <v>459</v>
      </c>
      <c r="B461" s="26">
        <v>9901590563</v>
      </c>
      <c r="C461" s="16" t="s">
        <v>478</v>
      </c>
      <c r="D461" s="27">
        <v>38142252</v>
      </c>
      <c r="E461" s="17">
        <v>21</v>
      </c>
      <c r="F461" s="27"/>
      <c r="G461" s="27"/>
      <c r="H461" s="27">
        <v>4000</v>
      </c>
      <c r="I461" s="19" t="s">
        <v>772</v>
      </c>
      <c r="J461" s="42">
        <v>4000</v>
      </c>
      <c r="K461" s="21">
        <f t="shared" si="26"/>
        <v>0</v>
      </c>
      <c r="L461" s="21">
        <f t="shared" si="25"/>
        <v>0</v>
      </c>
      <c r="M461" s="21">
        <v>250</v>
      </c>
      <c r="N461" s="21">
        <v>0</v>
      </c>
      <c r="O461" s="21">
        <v>0</v>
      </c>
      <c r="P461" s="21">
        <v>0</v>
      </c>
      <c r="Q461" s="21">
        <v>0</v>
      </c>
      <c r="R461" s="21">
        <v>0</v>
      </c>
      <c r="S461" s="21">
        <f>SUM(J461:K461:L461:M461)</f>
        <v>4250</v>
      </c>
    </row>
    <row r="462" spans="1:19" s="2" customFormat="1" ht="12.75" x14ac:dyDescent="0.2">
      <c r="A462" s="5">
        <v>460</v>
      </c>
      <c r="B462" s="26">
        <v>9901590575</v>
      </c>
      <c r="C462" s="16" t="s">
        <v>479</v>
      </c>
      <c r="D462" s="27">
        <v>116367326</v>
      </c>
      <c r="E462" s="17">
        <v>21</v>
      </c>
      <c r="F462" s="27"/>
      <c r="G462" s="27"/>
      <c r="H462" s="27">
        <v>3000</v>
      </c>
      <c r="I462" s="19" t="s">
        <v>738</v>
      </c>
      <c r="J462" s="42">
        <v>3000</v>
      </c>
      <c r="K462" s="21">
        <f t="shared" si="26"/>
        <v>0</v>
      </c>
      <c r="L462" s="21">
        <f t="shared" si="25"/>
        <v>0</v>
      </c>
      <c r="M462" s="21">
        <v>250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f>SUM(J462:K462:L462:M462)</f>
        <v>3250</v>
      </c>
    </row>
    <row r="463" spans="1:19" s="2" customFormat="1" ht="12.75" x14ac:dyDescent="0.2">
      <c r="A463" s="5">
        <v>461</v>
      </c>
      <c r="B463" s="26">
        <v>9901590568</v>
      </c>
      <c r="C463" s="16" t="s">
        <v>520</v>
      </c>
      <c r="D463" s="27">
        <v>39641813</v>
      </c>
      <c r="E463" s="17">
        <v>21</v>
      </c>
      <c r="F463" s="27"/>
      <c r="G463" s="27"/>
      <c r="H463" s="27">
        <v>5000</v>
      </c>
      <c r="I463" s="19" t="s">
        <v>784</v>
      </c>
      <c r="J463" s="42">
        <v>5000</v>
      </c>
      <c r="K463" s="21">
        <f t="shared" si="26"/>
        <v>0</v>
      </c>
      <c r="L463" s="21">
        <f t="shared" si="25"/>
        <v>0</v>
      </c>
      <c r="M463" s="21">
        <v>250</v>
      </c>
      <c r="N463" s="21">
        <v>0</v>
      </c>
      <c r="O463" s="21">
        <v>0</v>
      </c>
      <c r="P463" s="21">
        <v>0</v>
      </c>
      <c r="Q463" s="21">
        <v>0</v>
      </c>
      <c r="R463" s="21">
        <v>0</v>
      </c>
      <c r="S463" s="21">
        <f>SUM(J463:K463:L463:M463)</f>
        <v>5250</v>
      </c>
    </row>
    <row r="464" spans="1:19" s="2" customFormat="1" ht="12.75" x14ac:dyDescent="0.2">
      <c r="A464" s="5">
        <v>462</v>
      </c>
      <c r="B464" s="26">
        <v>9901590535</v>
      </c>
      <c r="C464" s="16" t="s">
        <v>480</v>
      </c>
      <c r="D464" s="27">
        <v>110880641</v>
      </c>
      <c r="E464" s="17">
        <v>21</v>
      </c>
      <c r="F464" s="27"/>
      <c r="G464" s="27"/>
      <c r="H464" s="27">
        <v>3500</v>
      </c>
      <c r="I464" s="19" t="s">
        <v>830</v>
      </c>
      <c r="J464" s="42">
        <v>3500</v>
      </c>
      <c r="K464" s="21">
        <f t="shared" si="26"/>
        <v>0</v>
      </c>
      <c r="L464" s="21">
        <f t="shared" si="25"/>
        <v>0</v>
      </c>
      <c r="M464" s="21">
        <v>250</v>
      </c>
      <c r="N464" s="21">
        <v>0</v>
      </c>
      <c r="O464" s="21">
        <v>0</v>
      </c>
      <c r="P464" s="21">
        <v>0</v>
      </c>
      <c r="Q464" s="21">
        <v>0</v>
      </c>
      <c r="R464" s="21">
        <v>0</v>
      </c>
      <c r="S464" s="21">
        <f>SUM(J464:K464:L464:M464)</f>
        <v>3750</v>
      </c>
    </row>
    <row r="465" spans="1:19" s="2" customFormat="1" ht="22.5" x14ac:dyDescent="0.2">
      <c r="A465" s="5">
        <v>463</v>
      </c>
      <c r="B465" s="26">
        <v>9901590539</v>
      </c>
      <c r="C465" s="16" t="s">
        <v>481</v>
      </c>
      <c r="D465" s="27">
        <v>96849479</v>
      </c>
      <c r="E465" s="17">
        <v>21</v>
      </c>
      <c r="F465" s="27"/>
      <c r="G465" s="27"/>
      <c r="H465" s="27">
        <v>5000</v>
      </c>
      <c r="I465" s="19" t="s">
        <v>800</v>
      </c>
      <c r="J465" s="42">
        <v>5000</v>
      </c>
      <c r="K465" s="21">
        <f t="shared" si="26"/>
        <v>0</v>
      </c>
      <c r="L465" s="21">
        <f t="shared" si="25"/>
        <v>0</v>
      </c>
      <c r="M465" s="21">
        <v>250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f>SUM(J465:K465:L465:M465)</f>
        <v>5250</v>
      </c>
    </row>
    <row r="466" spans="1:19" s="2" customFormat="1" ht="12.75" x14ac:dyDescent="0.2">
      <c r="A466" s="5">
        <v>464</v>
      </c>
      <c r="B466" s="26">
        <v>9901590583</v>
      </c>
      <c r="C466" s="16" t="s">
        <v>482</v>
      </c>
      <c r="D466" s="27">
        <v>93678029</v>
      </c>
      <c r="E466" s="17">
        <v>21</v>
      </c>
      <c r="F466" s="27"/>
      <c r="G466" s="27"/>
      <c r="H466" s="27">
        <v>3000</v>
      </c>
      <c r="I466" s="19" t="s">
        <v>799</v>
      </c>
      <c r="J466" s="42">
        <v>3000</v>
      </c>
      <c r="K466" s="21">
        <f t="shared" si="26"/>
        <v>0</v>
      </c>
      <c r="L466" s="21">
        <f t="shared" si="25"/>
        <v>0</v>
      </c>
      <c r="M466" s="21">
        <v>250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f>SUM(J466:K466:L466:M466)</f>
        <v>3250</v>
      </c>
    </row>
    <row r="467" spans="1:19" s="2" customFormat="1" ht="37.5" customHeight="1" x14ac:dyDescent="0.2">
      <c r="A467" s="5">
        <v>465</v>
      </c>
      <c r="B467" s="26">
        <v>9901506296</v>
      </c>
      <c r="C467" s="16" t="s">
        <v>483</v>
      </c>
      <c r="D467" s="27"/>
      <c r="E467" s="17">
        <v>21</v>
      </c>
      <c r="F467" s="27"/>
      <c r="G467" s="27"/>
      <c r="H467" s="27">
        <v>9000</v>
      </c>
      <c r="I467" s="33" t="s">
        <v>831</v>
      </c>
      <c r="J467" s="42">
        <v>9000</v>
      </c>
      <c r="K467" s="21">
        <f t="shared" si="26"/>
        <v>0</v>
      </c>
      <c r="L467" s="21">
        <f t="shared" si="25"/>
        <v>0</v>
      </c>
      <c r="M467" s="21">
        <v>250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f>SUM(J467:K467:L467:M467)</f>
        <v>9250</v>
      </c>
    </row>
    <row r="468" spans="1:19" s="2" customFormat="1" ht="33" customHeight="1" x14ac:dyDescent="0.2">
      <c r="A468" s="5">
        <v>466</v>
      </c>
      <c r="B468" s="26">
        <v>9901590641</v>
      </c>
      <c r="C468" s="16" t="s">
        <v>484</v>
      </c>
      <c r="D468" s="27">
        <v>50195220</v>
      </c>
      <c r="E468" s="17">
        <v>21</v>
      </c>
      <c r="F468" s="27"/>
      <c r="G468" s="27"/>
      <c r="H468" s="27">
        <v>6000</v>
      </c>
      <c r="I468" s="29" t="s">
        <v>832</v>
      </c>
      <c r="J468" s="42">
        <v>6000</v>
      </c>
      <c r="K468" s="21">
        <f t="shared" si="26"/>
        <v>0</v>
      </c>
      <c r="L468" s="21">
        <f t="shared" si="25"/>
        <v>0</v>
      </c>
      <c r="M468" s="21">
        <v>250</v>
      </c>
      <c r="N468" s="21">
        <v>0</v>
      </c>
      <c r="O468" s="21">
        <v>0</v>
      </c>
      <c r="P468" s="21">
        <v>0</v>
      </c>
      <c r="Q468" s="21">
        <v>0</v>
      </c>
      <c r="R468" s="21">
        <v>0</v>
      </c>
      <c r="S468" s="21">
        <f>SUM(J468:K468:L468:M468)</f>
        <v>6250</v>
      </c>
    </row>
    <row r="469" spans="1:19" s="2" customFormat="1" ht="42" customHeight="1" x14ac:dyDescent="0.2">
      <c r="A469" s="5">
        <v>467</v>
      </c>
      <c r="B469" s="15">
        <v>9901584112</v>
      </c>
      <c r="C469" s="16" t="s">
        <v>486</v>
      </c>
      <c r="D469" s="17"/>
      <c r="E469" s="17">
        <v>21</v>
      </c>
      <c r="F469" s="23"/>
      <c r="G469" s="23"/>
      <c r="H469" s="23">
        <v>10000</v>
      </c>
      <c r="I469" s="19" t="s">
        <v>833</v>
      </c>
      <c r="J469" s="21">
        <v>10000</v>
      </c>
      <c r="K469" s="21">
        <f t="shared" si="26"/>
        <v>0</v>
      </c>
      <c r="L469" s="21">
        <f t="shared" si="25"/>
        <v>0</v>
      </c>
      <c r="M469" s="21">
        <v>250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  <c r="S469" s="21">
        <f>SUM(J469:K469:L469:M469)</f>
        <v>10250</v>
      </c>
    </row>
    <row r="470" spans="1:19" s="2" customFormat="1" ht="35.25" customHeight="1" x14ac:dyDescent="0.2">
      <c r="A470" s="5">
        <v>468</v>
      </c>
      <c r="B470" s="15">
        <v>990065705</v>
      </c>
      <c r="C470" s="16" t="s">
        <v>487</v>
      </c>
      <c r="D470" s="17"/>
      <c r="E470" s="17">
        <v>21</v>
      </c>
      <c r="F470" s="23"/>
      <c r="G470" s="23"/>
      <c r="H470" s="23">
        <v>10000</v>
      </c>
      <c r="I470" s="19" t="s">
        <v>834</v>
      </c>
      <c r="J470" s="21">
        <v>10000</v>
      </c>
      <c r="K470" s="21">
        <f t="shared" si="26"/>
        <v>0</v>
      </c>
      <c r="L470" s="21">
        <f t="shared" si="25"/>
        <v>0</v>
      </c>
      <c r="M470" s="21">
        <v>250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f>SUM(J470:K470:L470:M470)</f>
        <v>10250</v>
      </c>
    </row>
    <row r="471" spans="1:19" s="2" customFormat="1" ht="36" customHeight="1" x14ac:dyDescent="0.2">
      <c r="A471" s="5">
        <v>469</v>
      </c>
      <c r="B471" s="15">
        <v>9901115626</v>
      </c>
      <c r="C471" s="16" t="s">
        <v>488</v>
      </c>
      <c r="D471" s="17"/>
      <c r="E471" s="17">
        <v>21</v>
      </c>
      <c r="F471" s="23"/>
      <c r="G471" s="23"/>
      <c r="H471" s="23">
        <v>8000</v>
      </c>
      <c r="I471" s="19" t="s">
        <v>835</v>
      </c>
      <c r="J471" s="21">
        <v>8000</v>
      </c>
      <c r="K471" s="21">
        <v>375</v>
      </c>
      <c r="L471" s="21">
        <f t="shared" si="25"/>
        <v>0</v>
      </c>
      <c r="M471" s="21">
        <v>250</v>
      </c>
      <c r="N471" s="21">
        <v>0</v>
      </c>
      <c r="O471" s="21">
        <v>0</v>
      </c>
      <c r="P471" s="21">
        <v>0</v>
      </c>
      <c r="Q471" s="21">
        <v>0</v>
      </c>
      <c r="R471" s="21">
        <v>0</v>
      </c>
      <c r="S471" s="21">
        <f>SUM(J471:K471:L471:M471)</f>
        <v>8625</v>
      </c>
    </row>
    <row r="472" spans="1:19" s="2" customFormat="1" ht="12.75" x14ac:dyDescent="0.2">
      <c r="A472" s="5">
        <v>470</v>
      </c>
      <c r="B472" s="26">
        <v>9901590538</v>
      </c>
      <c r="C472" s="16" t="s">
        <v>492</v>
      </c>
      <c r="D472" s="27">
        <v>114320128</v>
      </c>
      <c r="E472" s="17">
        <v>21</v>
      </c>
      <c r="F472" s="27"/>
      <c r="G472" s="27"/>
      <c r="H472" s="27">
        <v>3000</v>
      </c>
      <c r="I472" s="33" t="s">
        <v>823</v>
      </c>
      <c r="J472" s="42">
        <v>4500</v>
      </c>
      <c r="K472" s="21">
        <f t="shared" ref="K472:K479" si="27">F472</f>
        <v>0</v>
      </c>
      <c r="L472" s="21">
        <f t="shared" si="25"/>
        <v>0</v>
      </c>
      <c r="M472" s="21">
        <v>375</v>
      </c>
      <c r="N472" s="21">
        <v>0</v>
      </c>
      <c r="O472" s="21">
        <v>0</v>
      </c>
      <c r="P472" s="21">
        <v>0</v>
      </c>
      <c r="Q472" s="21">
        <v>0</v>
      </c>
      <c r="R472" s="21">
        <v>0</v>
      </c>
      <c r="S472" s="21">
        <f>SUM(J472:K472:L472:M472)</f>
        <v>4875</v>
      </c>
    </row>
    <row r="473" spans="1:19" s="2" customFormat="1" ht="12.75" x14ac:dyDescent="0.2">
      <c r="A473" s="5">
        <v>471</v>
      </c>
      <c r="B473" s="26">
        <v>9901592458</v>
      </c>
      <c r="C473" s="16" t="s">
        <v>519</v>
      </c>
      <c r="D473" s="27">
        <v>84125624</v>
      </c>
      <c r="E473" s="17">
        <v>21</v>
      </c>
      <c r="F473" s="27"/>
      <c r="G473" s="27"/>
      <c r="H473" s="27">
        <v>3000</v>
      </c>
      <c r="I473" s="19" t="s">
        <v>738</v>
      </c>
      <c r="J473" s="42">
        <v>4392.8599999999997</v>
      </c>
      <c r="K473" s="21">
        <f t="shared" si="27"/>
        <v>0</v>
      </c>
      <c r="L473" s="21">
        <f t="shared" si="25"/>
        <v>0</v>
      </c>
      <c r="M473" s="21">
        <v>366.07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  <c r="S473" s="21">
        <f>SUM(J473:K473:L473:M473)</f>
        <v>4758.9299999999994</v>
      </c>
    </row>
    <row r="474" spans="1:19" s="2" customFormat="1" ht="22.5" x14ac:dyDescent="0.2">
      <c r="A474" s="5">
        <v>472</v>
      </c>
      <c r="B474" s="26">
        <v>9901590542</v>
      </c>
      <c r="C474" s="16" t="s">
        <v>493</v>
      </c>
      <c r="D474" s="27">
        <v>113312830</v>
      </c>
      <c r="E474" s="17">
        <v>21</v>
      </c>
      <c r="F474" s="27"/>
      <c r="G474" s="27"/>
      <c r="H474" s="27">
        <v>3500</v>
      </c>
      <c r="I474" s="33" t="s">
        <v>787</v>
      </c>
      <c r="J474" s="42">
        <v>5250</v>
      </c>
      <c r="K474" s="21">
        <f t="shared" si="27"/>
        <v>0</v>
      </c>
      <c r="L474" s="21">
        <f t="shared" si="25"/>
        <v>0</v>
      </c>
      <c r="M474" s="21">
        <v>375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f>SUM(J474:K474:L474:M474)</f>
        <v>5625</v>
      </c>
    </row>
    <row r="475" spans="1:19" s="2" customFormat="1" ht="12.75" x14ac:dyDescent="0.2">
      <c r="A475" s="5">
        <v>473</v>
      </c>
      <c r="B475" s="26">
        <v>9901309222</v>
      </c>
      <c r="C475" s="16" t="s">
        <v>494</v>
      </c>
      <c r="D475" s="27">
        <v>38706415</v>
      </c>
      <c r="E475" s="17">
        <v>21</v>
      </c>
      <c r="F475" s="27"/>
      <c r="G475" s="27"/>
      <c r="H475" s="27">
        <v>5000</v>
      </c>
      <c r="I475" s="19" t="s">
        <v>784</v>
      </c>
      <c r="J475" s="42">
        <v>7321.43</v>
      </c>
      <c r="K475" s="21">
        <f t="shared" si="27"/>
        <v>0</v>
      </c>
      <c r="L475" s="21">
        <f t="shared" si="25"/>
        <v>0</v>
      </c>
      <c r="M475" s="21">
        <v>366.07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f>SUM(J475:K475:L475:M475)</f>
        <v>7687.5</v>
      </c>
    </row>
    <row r="476" spans="1:19" s="2" customFormat="1" ht="12.75" x14ac:dyDescent="0.2">
      <c r="A476" s="5">
        <v>474</v>
      </c>
      <c r="B476" s="26">
        <v>9901590536</v>
      </c>
      <c r="C476" s="16" t="s">
        <v>495</v>
      </c>
      <c r="D476" s="27">
        <v>8278596</v>
      </c>
      <c r="E476" s="17">
        <v>21</v>
      </c>
      <c r="F476" s="27"/>
      <c r="G476" s="27"/>
      <c r="H476" s="27">
        <v>5000</v>
      </c>
      <c r="I476" s="29" t="s">
        <v>784</v>
      </c>
      <c r="J476" s="42">
        <v>7500</v>
      </c>
      <c r="K476" s="21">
        <f t="shared" si="27"/>
        <v>0</v>
      </c>
      <c r="L476" s="21">
        <f t="shared" si="25"/>
        <v>0</v>
      </c>
      <c r="M476" s="21">
        <v>375</v>
      </c>
      <c r="N476" s="21">
        <v>0</v>
      </c>
      <c r="O476" s="21">
        <v>0</v>
      </c>
      <c r="P476" s="21">
        <v>0</v>
      </c>
      <c r="Q476" s="21">
        <v>0</v>
      </c>
      <c r="R476" s="21">
        <v>0</v>
      </c>
      <c r="S476" s="21">
        <f>SUM(J476:K476:L476:M476)</f>
        <v>7875</v>
      </c>
    </row>
    <row r="477" spans="1:19" s="2" customFormat="1" ht="12.75" x14ac:dyDescent="0.2">
      <c r="A477" s="5">
        <v>475</v>
      </c>
      <c r="B477" s="26">
        <v>9901556031</v>
      </c>
      <c r="C477" s="16" t="s">
        <v>496</v>
      </c>
      <c r="D477" s="27">
        <v>81468091</v>
      </c>
      <c r="E477" s="17">
        <v>21</v>
      </c>
      <c r="F477" s="27"/>
      <c r="G477" s="27"/>
      <c r="H477" s="27">
        <v>3250</v>
      </c>
      <c r="I477" s="19" t="s">
        <v>836</v>
      </c>
      <c r="J477" s="42">
        <v>4758.93</v>
      </c>
      <c r="K477" s="21">
        <f t="shared" si="27"/>
        <v>0</v>
      </c>
      <c r="L477" s="21">
        <f t="shared" si="25"/>
        <v>0</v>
      </c>
      <c r="M477" s="21">
        <v>366.07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f>SUM(J477:K477:L477:M477)</f>
        <v>5125</v>
      </c>
    </row>
    <row r="478" spans="1:19" s="2" customFormat="1" ht="12.75" x14ac:dyDescent="0.2">
      <c r="A478" s="5">
        <v>476</v>
      </c>
      <c r="B478" s="26">
        <v>9901590532</v>
      </c>
      <c r="C478" s="16" t="s">
        <v>497</v>
      </c>
      <c r="D478" s="27">
        <v>91931029</v>
      </c>
      <c r="E478" s="17">
        <v>21</v>
      </c>
      <c r="F478" s="27"/>
      <c r="G478" s="27"/>
      <c r="H478" s="27">
        <v>3500</v>
      </c>
      <c r="I478" s="33" t="s">
        <v>822</v>
      </c>
      <c r="J478" s="42">
        <v>5250</v>
      </c>
      <c r="K478" s="21">
        <f t="shared" si="27"/>
        <v>0</v>
      </c>
      <c r="L478" s="21">
        <f t="shared" si="25"/>
        <v>0</v>
      </c>
      <c r="M478" s="21">
        <v>375</v>
      </c>
      <c r="N478" s="21">
        <v>0</v>
      </c>
      <c r="O478" s="21">
        <v>0</v>
      </c>
      <c r="P478" s="21">
        <v>0</v>
      </c>
      <c r="Q478" s="21">
        <v>0</v>
      </c>
      <c r="R478" s="21">
        <v>0</v>
      </c>
      <c r="S478" s="21">
        <f>SUM(J478:K478:L478:M478)</f>
        <v>5625</v>
      </c>
    </row>
    <row r="479" spans="1:19" s="2" customFormat="1" ht="27" customHeight="1" x14ac:dyDescent="0.2">
      <c r="A479" s="5">
        <v>477</v>
      </c>
      <c r="B479" s="26">
        <v>9901580406</v>
      </c>
      <c r="C479" s="16" t="s">
        <v>498</v>
      </c>
      <c r="D479" s="27"/>
      <c r="E479" s="17">
        <v>21</v>
      </c>
      <c r="F479" s="27"/>
      <c r="G479" s="27"/>
      <c r="H479" s="27">
        <v>4500</v>
      </c>
      <c r="I479" s="19" t="s">
        <v>729</v>
      </c>
      <c r="J479" s="42">
        <v>6750</v>
      </c>
      <c r="K479" s="21">
        <f t="shared" si="27"/>
        <v>0</v>
      </c>
      <c r="L479" s="21">
        <f t="shared" si="25"/>
        <v>0</v>
      </c>
      <c r="M479" s="21">
        <v>375</v>
      </c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f>SUM(J479:K479:L479:M479)</f>
        <v>7125</v>
      </c>
    </row>
    <row r="480" spans="1:19" s="2" customFormat="1" ht="36.75" customHeight="1" x14ac:dyDescent="0.2">
      <c r="A480" s="5">
        <v>478</v>
      </c>
      <c r="B480" s="26">
        <v>9901566556</v>
      </c>
      <c r="C480" s="16" t="s">
        <v>499</v>
      </c>
      <c r="D480" s="27"/>
      <c r="E480" s="17">
        <v>21</v>
      </c>
      <c r="F480" s="27"/>
      <c r="G480" s="27"/>
      <c r="H480" s="27">
        <v>10000</v>
      </c>
      <c r="I480" s="19" t="s">
        <v>837</v>
      </c>
      <c r="J480" s="42">
        <v>14642.86</v>
      </c>
      <c r="K480" s="42">
        <v>549.11</v>
      </c>
      <c r="L480" s="21">
        <f t="shared" si="25"/>
        <v>0</v>
      </c>
      <c r="M480" s="21">
        <v>366.07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f>SUM(J480:K480:L480:M480)</f>
        <v>15558.04</v>
      </c>
    </row>
    <row r="481" spans="1:34" s="2" customFormat="1" ht="12.75" x14ac:dyDescent="0.2">
      <c r="A481" s="5">
        <v>479</v>
      </c>
      <c r="B481" s="26" t="s">
        <v>500</v>
      </c>
      <c r="C481" s="16" t="s">
        <v>501</v>
      </c>
      <c r="D481" s="27">
        <v>66585104</v>
      </c>
      <c r="E481" s="17">
        <v>21</v>
      </c>
      <c r="F481" s="27"/>
      <c r="G481" s="27"/>
      <c r="H481" s="27">
        <v>12000</v>
      </c>
      <c r="I481" s="29" t="s">
        <v>838</v>
      </c>
      <c r="J481" s="42">
        <v>14142.86</v>
      </c>
      <c r="K481" s="42">
        <v>441.96</v>
      </c>
      <c r="L481" s="21">
        <f t="shared" si="25"/>
        <v>0</v>
      </c>
      <c r="M481" s="21">
        <v>294.64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f>SUM(J481:K481:L481:M481)</f>
        <v>14879.46</v>
      </c>
    </row>
    <row r="482" spans="1:34" s="2" customFormat="1" ht="12.75" x14ac:dyDescent="0.2">
      <c r="A482" s="5">
        <v>480</v>
      </c>
      <c r="B482" s="26">
        <v>9901385559</v>
      </c>
      <c r="C482" s="22" t="s">
        <v>502</v>
      </c>
      <c r="D482" s="27">
        <v>16046846</v>
      </c>
      <c r="E482" s="17">
        <v>21</v>
      </c>
      <c r="F482" s="27"/>
      <c r="G482" s="27"/>
      <c r="H482" s="27">
        <v>4000</v>
      </c>
      <c r="I482" s="15" t="s">
        <v>839</v>
      </c>
      <c r="J482" s="42">
        <v>4000</v>
      </c>
      <c r="K482" s="21">
        <f t="shared" ref="K482:K495" si="28">F482</f>
        <v>0</v>
      </c>
      <c r="L482" s="21">
        <f t="shared" si="25"/>
        <v>0</v>
      </c>
      <c r="M482" s="21">
        <v>250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f>SUM(J482:K482:L482:M482)</f>
        <v>4250</v>
      </c>
    </row>
    <row r="483" spans="1:34" s="2" customFormat="1" ht="27.75" customHeight="1" x14ac:dyDescent="0.2">
      <c r="A483" s="5">
        <v>481</v>
      </c>
      <c r="B483" s="26">
        <v>9901367028</v>
      </c>
      <c r="C483" s="22" t="s">
        <v>503</v>
      </c>
      <c r="D483" s="27">
        <v>35045914</v>
      </c>
      <c r="E483" s="17">
        <v>21</v>
      </c>
      <c r="F483" s="27"/>
      <c r="G483" s="27"/>
      <c r="H483" s="27">
        <v>4000</v>
      </c>
      <c r="I483" s="15" t="s">
        <v>724</v>
      </c>
      <c r="J483" s="42">
        <v>3000</v>
      </c>
      <c r="K483" s="21">
        <f t="shared" si="28"/>
        <v>0</v>
      </c>
      <c r="L483" s="21">
        <f t="shared" si="25"/>
        <v>0</v>
      </c>
      <c r="M483" s="21">
        <v>250</v>
      </c>
      <c r="N483" s="21">
        <v>0</v>
      </c>
      <c r="O483" s="21">
        <v>0</v>
      </c>
      <c r="P483" s="21">
        <v>0</v>
      </c>
      <c r="Q483" s="21">
        <v>0</v>
      </c>
      <c r="R483" s="21">
        <v>0</v>
      </c>
      <c r="S483" s="21">
        <f>SUM(J483:K483:L483:M483)</f>
        <v>3250</v>
      </c>
    </row>
    <row r="484" spans="1:34" s="2" customFormat="1" ht="12.75" x14ac:dyDescent="0.2">
      <c r="A484" s="5">
        <v>482</v>
      </c>
      <c r="B484" s="26">
        <v>9901496306</v>
      </c>
      <c r="C484" s="22" t="s">
        <v>504</v>
      </c>
      <c r="D484" s="27">
        <v>91183618</v>
      </c>
      <c r="E484" s="17">
        <v>21</v>
      </c>
      <c r="F484" s="27"/>
      <c r="G484" s="27"/>
      <c r="H484" s="27">
        <v>2500</v>
      </c>
      <c r="I484" s="34" t="s">
        <v>829</v>
      </c>
      <c r="J484" s="42">
        <v>2500</v>
      </c>
      <c r="K484" s="21">
        <f t="shared" si="28"/>
        <v>0</v>
      </c>
      <c r="L484" s="21">
        <f t="shared" si="25"/>
        <v>0</v>
      </c>
      <c r="M484" s="21">
        <v>250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f>SUM(J484:K484:L484:M484)</f>
        <v>2750</v>
      </c>
    </row>
    <row r="485" spans="1:34" s="2" customFormat="1" ht="12.75" x14ac:dyDescent="0.2">
      <c r="A485" s="5">
        <v>483</v>
      </c>
      <c r="B485" s="26">
        <v>9901540678</v>
      </c>
      <c r="C485" s="22" t="s">
        <v>505</v>
      </c>
      <c r="D485" s="27">
        <v>11329248</v>
      </c>
      <c r="E485" s="17">
        <v>21</v>
      </c>
      <c r="F485" s="27"/>
      <c r="G485" s="27"/>
      <c r="H485" s="27">
        <v>3000</v>
      </c>
      <c r="I485" s="34" t="s">
        <v>840</v>
      </c>
      <c r="J485" s="42">
        <v>3000</v>
      </c>
      <c r="K485" s="21">
        <f t="shared" si="28"/>
        <v>0</v>
      </c>
      <c r="L485" s="21">
        <f t="shared" si="25"/>
        <v>0</v>
      </c>
      <c r="M485" s="21">
        <v>250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f>SUM(J485:K485:L485:M485)</f>
        <v>3250</v>
      </c>
    </row>
    <row r="486" spans="1:34" s="2" customFormat="1" ht="12.75" x14ac:dyDescent="0.2">
      <c r="A486" s="5">
        <v>484</v>
      </c>
      <c r="B486" s="26">
        <v>9901592969</v>
      </c>
      <c r="C486" s="22" t="s">
        <v>506</v>
      </c>
      <c r="D486" s="27">
        <v>100039049</v>
      </c>
      <c r="E486" s="17">
        <v>21</v>
      </c>
      <c r="F486" s="27"/>
      <c r="G486" s="27"/>
      <c r="H486" s="27">
        <v>5000</v>
      </c>
      <c r="I486" s="34" t="s">
        <v>826</v>
      </c>
      <c r="J486" s="42">
        <v>5000</v>
      </c>
      <c r="K486" s="21">
        <f t="shared" si="28"/>
        <v>0</v>
      </c>
      <c r="L486" s="21">
        <f t="shared" si="25"/>
        <v>0</v>
      </c>
      <c r="M486" s="21">
        <v>250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f>SUM(J486:K486:L486:M486)</f>
        <v>5250</v>
      </c>
    </row>
    <row r="487" spans="1:34" s="2" customFormat="1" ht="12.75" x14ac:dyDescent="0.2">
      <c r="A487" s="5">
        <v>485</v>
      </c>
      <c r="B487" s="26">
        <v>9901593082</v>
      </c>
      <c r="C487" s="22" t="s">
        <v>507</v>
      </c>
      <c r="D487" s="27">
        <v>108286118</v>
      </c>
      <c r="E487" s="17">
        <v>21</v>
      </c>
      <c r="F487" s="27"/>
      <c r="G487" s="27"/>
      <c r="H487" s="27">
        <v>3000</v>
      </c>
      <c r="I487" s="34" t="s">
        <v>841</v>
      </c>
      <c r="J487" s="42">
        <v>3000</v>
      </c>
      <c r="K487" s="21">
        <f t="shared" si="28"/>
        <v>0</v>
      </c>
      <c r="L487" s="21">
        <f t="shared" si="25"/>
        <v>0</v>
      </c>
      <c r="M487" s="21">
        <v>250</v>
      </c>
      <c r="N487" s="21">
        <v>0</v>
      </c>
      <c r="O487" s="21">
        <v>0</v>
      </c>
      <c r="P487" s="21">
        <v>0</v>
      </c>
      <c r="Q487" s="21">
        <v>0</v>
      </c>
      <c r="R487" s="21">
        <v>0</v>
      </c>
      <c r="S487" s="21">
        <f>SUM(J487:K487:L487:M487)</f>
        <v>3250</v>
      </c>
    </row>
    <row r="488" spans="1:34" s="2" customFormat="1" ht="12.75" x14ac:dyDescent="0.2">
      <c r="A488" s="5">
        <v>486</v>
      </c>
      <c r="B488" s="26">
        <v>9901593089</v>
      </c>
      <c r="C488" s="22" t="s">
        <v>508</v>
      </c>
      <c r="D488" s="27">
        <v>78991293</v>
      </c>
      <c r="E488" s="17">
        <v>21</v>
      </c>
      <c r="F488" s="27"/>
      <c r="G488" s="27"/>
      <c r="H488" s="27">
        <v>5000</v>
      </c>
      <c r="I488" s="34" t="s">
        <v>826</v>
      </c>
      <c r="J488" s="42">
        <v>5000</v>
      </c>
      <c r="K488" s="21">
        <f t="shared" si="28"/>
        <v>0</v>
      </c>
      <c r="L488" s="21">
        <f t="shared" si="25"/>
        <v>0</v>
      </c>
      <c r="M488" s="21">
        <v>250</v>
      </c>
      <c r="N488" s="21">
        <v>0</v>
      </c>
      <c r="O488" s="21">
        <v>0</v>
      </c>
      <c r="P488" s="21">
        <v>0</v>
      </c>
      <c r="Q488" s="21">
        <v>0</v>
      </c>
      <c r="R488" s="21">
        <v>0</v>
      </c>
      <c r="S488" s="21">
        <f>SUM(J488:K488:L488:M488)</f>
        <v>5250</v>
      </c>
    </row>
    <row r="489" spans="1:34" s="2" customFormat="1" ht="12.75" x14ac:dyDescent="0.2">
      <c r="A489" s="5">
        <v>487</v>
      </c>
      <c r="B489" s="26">
        <v>9901593103</v>
      </c>
      <c r="C489" s="22" t="s">
        <v>509</v>
      </c>
      <c r="D489" s="27">
        <v>58533273</v>
      </c>
      <c r="E489" s="17">
        <v>21</v>
      </c>
      <c r="F489" s="27"/>
      <c r="G489" s="27"/>
      <c r="H489" s="27">
        <v>3500</v>
      </c>
      <c r="I489" s="34" t="s">
        <v>822</v>
      </c>
      <c r="J489" s="42">
        <v>3500</v>
      </c>
      <c r="K489" s="21">
        <f t="shared" si="28"/>
        <v>0</v>
      </c>
      <c r="L489" s="21">
        <f t="shared" si="25"/>
        <v>0</v>
      </c>
      <c r="M489" s="21">
        <v>250</v>
      </c>
      <c r="N489" s="21">
        <v>0</v>
      </c>
      <c r="O489" s="21">
        <v>0</v>
      </c>
      <c r="P489" s="21">
        <v>0</v>
      </c>
      <c r="Q489" s="21">
        <v>0</v>
      </c>
      <c r="R489" s="21">
        <v>0</v>
      </c>
      <c r="S489" s="21">
        <f>SUM(J489:K489:L489:M489)</f>
        <v>3750</v>
      </c>
    </row>
    <row r="490" spans="1:34" s="2" customFormat="1" ht="12.75" x14ac:dyDescent="0.2">
      <c r="A490" s="5">
        <v>488</v>
      </c>
      <c r="B490" s="26">
        <v>9901502944</v>
      </c>
      <c r="C490" s="22" t="s">
        <v>510</v>
      </c>
      <c r="D490" s="27">
        <v>99350343</v>
      </c>
      <c r="E490" s="17">
        <v>21</v>
      </c>
      <c r="F490" s="27"/>
      <c r="G490" s="27"/>
      <c r="H490" s="27">
        <v>5000</v>
      </c>
      <c r="I490" s="34" t="s">
        <v>842</v>
      </c>
      <c r="J490" s="42">
        <v>5000</v>
      </c>
      <c r="K490" s="21">
        <f t="shared" si="28"/>
        <v>0</v>
      </c>
      <c r="L490" s="21">
        <f t="shared" si="25"/>
        <v>0</v>
      </c>
      <c r="M490" s="21">
        <v>250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f>SUM(J490:K490:L490:M490)</f>
        <v>5250</v>
      </c>
    </row>
    <row r="491" spans="1:34" s="2" customFormat="1" ht="12.75" x14ac:dyDescent="0.2">
      <c r="A491" s="5">
        <v>489</v>
      </c>
      <c r="B491" s="26">
        <v>9901593124</v>
      </c>
      <c r="C491" s="22" t="s">
        <v>511</v>
      </c>
      <c r="D491" s="27">
        <v>77232240</v>
      </c>
      <c r="E491" s="17">
        <v>21</v>
      </c>
      <c r="F491" s="27"/>
      <c r="G491" s="27"/>
      <c r="H491" s="27">
        <v>5000</v>
      </c>
      <c r="I491" s="34" t="s">
        <v>842</v>
      </c>
      <c r="J491" s="42">
        <v>5000</v>
      </c>
      <c r="K491" s="21">
        <f t="shared" si="28"/>
        <v>0</v>
      </c>
      <c r="L491" s="21">
        <f t="shared" si="25"/>
        <v>0</v>
      </c>
      <c r="M491" s="21">
        <v>250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f>SUM(J491:K491:L491:M491)</f>
        <v>5250</v>
      </c>
    </row>
    <row r="492" spans="1:34" s="2" customFormat="1" ht="12.75" x14ac:dyDescent="0.2">
      <c r="A492" s="5">
        <v>490</v>
      </c>
      <c r="B492" s="26">
        <v>9901593128</v>
      </c>
      <c r="C492" s="22" t="s">
        <v>512</v>
      </c>
      <c r="D492" s="27">
        <v>31998550</v>
      </c>
      <c r="E492" s="17">
        <v>21</v>
      </c>
      <c r="F492" s="27"/>
      <c r="G492" s="27"/>
      <c r="H492" s="27">
        <v>3500</v>
      </c>
      <c r="I492" s="34" t="s">
        <v>822</v>
      </c>
      <c r="J492" s="42">
        <v>3500</v>
      </c>
      <c r="K492" s="21">
        <f t="shared" si="28"/>
        <v>0</v>
      </c>
      <c r="L492" s="21">
        <f t="shared" si="25"/>
        <v>0</v>
      </c>
      <c r="M492" s="21">
        <v>250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f>SUM(J492:K492:L492:M492)</f>
        <v>3750</v>
      </c>
    </row>
    <row r="493" spans="1:34" s="2" customFormat="1" ht="12.75" x14ac:dyDescent="0.2">
      <c r="A493" s="5">
        <v>491</v>
      </c>
      <c r="B493" s="26">
        <v>9901593131</v>
      </c>
      <c r="C493" s="22" t="s">
        <v>513</v>
      </c>
      <c r="D493" s="27">
        <v>103694005</v>
      </c>
      <c r="E493" s="17">
        <v>21</v>
      </c>
      <c r="F493" s="27"/>
      <c r="G493" s="27"/>
      <c r="H493" s="27">
        <v>3000</v>
      </c>
      <c r="I493" s="34" t="s">
        <v>828</v>
      </c>
      <c r="J493" s="42">
        <v>3000</v>
      </c>
      <c r="K493" s="21">
        <f t="shared" si="28"/>
        <v>0</v>
      </c>
      <c r="L493" s="21">
        <f t="shared" si="25"/>
        <v>0</v>
      </c>
      <c r="M493" s="21">
        <v>250</v>
      </c>
      <c r="N493" s="21">
        <v>0</v>
      </c>
      <c r="O493" s="21">
        <v>0</v>
      </c>
      <c r="P493" s="21">
        <v>0</v>
      </c>
      <c r="Q493" s="21">
        <v>0</v>
      </c>
      <c r="R493" s="21">
        <v>0</v>
      </c>
      <c r="S493" s="21">
        <f>SUM(J493:K493:L493:M493)</f>
        <v>3250</v>
      </c>
    </row>
    <row r="494" spans="1:34" s="2" customFormat="1" ht="29.25" customHeight="1" x14ac:dyDescent="0.2">
      <c r="A494" s="5">
        <v>492</v>
      </c>
      <c r="B494" s="26">
        <v>9901593160</v>
      </c>
      <c r="C494" s="22" t="s">
        <v>514</v>
      </c>
      <c r="D494" s="27">
        <v>49001957</v>
      </c>
      <c r="E494" s="17">
        <v>21</v>
      </c>
      <c r="F494" s="27"/>
      <c r="G494" s="27"/>
      <c r="H494" s="27">
        <v>3000</v>
      </c>
      <c r="I494" s="34" t="s">
        <v>843</v>
      </c>
      <c r="J494" s="42">
        <v>3000</v>
      </c>
      <c r="K494" s="21">
        <f t="shared" si="28"/>
        <v>0</v>
      </c>
      <c r="L494" s="21">
        <f t="shared" si="25"/>
        <v>0</v>
      </c>
      <c r="M494" s="21">
        <v>250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f>SUM(J494:K494:L494:M494)</f>
        <v>3250</v>
      </c>
    </row>
    <row r="495" spans="1:34" s="2" customFormat="1" ht="12.75" x14ac:dyDescent="0.2">
      <c r="A495" s="5">
        <v>493</v>
      </c>
      <c r="B495" s="26">
        <v>9901114925</v>
      </c>
      <c r="C495" s="22" t="s">
        <v>518</v>
      </c>
      <c r="D495" s="27">
        <v>40655539</v>
      </c>
      <c r="E495" s="17">
        <v>21</v>
      </c>
      <c r="F495" s="27"/>
      <c r="G495" s="27"/>
      <c r="H495" s="27">
        <v>3500</v>
      </c>
      <c r="I495" s="34" t="s">
        <v>822</v>
      </c>
      <c r="J495" s="42">
        <v>3500</v>
      </c>
      <c r="K495" s="21">
        <f t="shared" si="28"/>
        <v>0</v>
      </c>
      <c r="L495" s="21">
        <f t="shared" si="25"/>
        <v>0</v>
      </c>
      <c r="M495" s="21">
        <v>250</v>
      </c>
      <c r="N495" s="21">
        <v>0</v>
      </c>
      <c r="O495" s="21">
        <v>0</v>
      </c>
      <c r="P495" s="21">
        <v>0</v>
      </c>
      <c r="Q495" s="21">
        <v>0</v>
      </c>
      <c r="R495" s="21">
        <v>0</v>
      </c>
      <c r="S495" s="21">
        <f>SUM(J495:K495:L495:M495)</f>
        <v>3750</v>
      </c>
    </row>
    <row r="496" spans="1:34" s="1" customFormat="1" ht="12.75" x14ac:dyDescent="0.2">
      <c r="A496" s="5">
        <v>494</v>
      </c>
      <c r="B496" s="26">
        <v>9901377772</v>
      </c>
      <c r="C496" s="16" t="s">
        <v>515</v>
      </c>
      <c r="D496" s="27"/>
      <c r="E496" s="17">
        <v>21</v>
      </c>
      <c r="F496" s="27"/>
      <c r="G496" s="27"/>
      <c r="H496" s="27"/>
      <c r="I496" s="26" t="s">
        <v>844</v>
      </c>
      <c r="J496" s="42">
        <v>6000</v>
      </c>
      <c r="K496" s="42">
        <v>375</v>
      </c>
      <c r="L496" s="21">
        <f t="shared" si="25"/>
        <v>0</v>
      </c>
      <c r="M496" s="42">
        <v>250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42">
        <f>SUM(J496:M496)</f>
        <v>6625</v>
      </c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 s="1" customFormat="1" ht="12.75" x14ac:dyDescent="0.2">
      <c r="A497" s="5">
        <v>495</v>
      </c>
      <c r="B497" s="26">
        <v>9901565606</v>
      </c>
      <c r="C497" s="16" t="s">
        <v>516</v>
      </c>
      <c r="D497" s="27"/>
      <c r="E497" s="17">
        <v>21</v>
      </c>
      <c r="F497" s="27"/>
      <c r="G497" s="27"/>
      <c r="H497" s="27"/>
      <c r="I497" s="34" t="s">
        <v>845</v>
      </c>
      <c r="J497" s="42">
        <v>3870.97</v>
      </c>
      <c r="K497" s="21">
        <f>F497</f>
        <v>0</v>
      </c>
      <c r="L497" s="21">
        <f t="shared" si="25"/>
        <v>0</v>
      </c>
      <c r="M497" s="42">
        <v>193.55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42">
        <f>SUM(J497:M497)</f>
        <v>4064.52</v>
      </c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 s="1" customFormat="1" ht="12.75" x14ac:dyDescent="0.2">
      <c r="A498" s="5">
        <v>496</v>
      </c>
      <c r="B498" s="26">
        <v>9901594155</v>
      </c>
      <c r="C498" s="16" t="s">
        <v>517</v>
      </c>
      <c r="D498" s="27"/>
      <c r="E498" s="17">
        <v>21</v>
      </c>
      <c r="F498" s="27"/>
      <c r="G498" s="27"/>
      <c r="H498" s="27"/>
      <c r="I498" s="15" t="s">
        <v>784</v>
      </c>
      <c r="J498" s="42">
        <v>4193.55</v>
      </c>
      <c r="K498" s="21">
        <f>F498</f>
        <v>0</v>
      </c>
      <c r="L498" s="21">
        <f t="shared" si="25"/>
        <v>0</v>
      </c>
      <c r="M498" s="42">
        <v>209.68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42">
        <f>SUM(J498:M498)</f>
        <v>4403.2300000000005</v>
      </c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 s="1" customFormat="1" ht="12.75" x14ac:dyDescent="0.2">
      <c r="A499" s="5">
        <v>497</v>
      </c>
      <c r="B499" s="26">
        <v>9901590531</v>
      </c>
      <c r="C499" s="16" t="s">
        <v>521</v>
      </c>
      <c r="D499" s="27"/>
      <c r="E499" s="17">
        <v>21</v>
      </c>
      <c r="F499" s="27"/>
      <c r="G499" s="27"/>
      <c r="H499" s="27"/>
      <c r="I499" s="15" t="s">
        <v>738</v>
      </c>
      <c r="J499" s="42">
        <v>4500</v>
      </c>
      <c r="K499" s="21">
        <f>F499</f>
        <v>0</v>
      </c>
      <c r="L499" s="21">
        <f t="shared" si="25"/>
        <v>0</v>
      </c>
      <c r="M499" s="42">
        <v>375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42">
        <v>4245</v>
      </c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 s="2" customFormat="1" ht="12.75" x14ac:dyDescent="0.2">
      <c r="A500" s="5">
        <v>498</v>
      </c>
      <c r="B500" s="38">
        <v>9901051674</v>
      </c>
      <c r="C500" s="39" t="s">
        <v>523</v>
      </c>
      <c r="D500" s="27"/>
      <c r="E500" s="40">
        <v>11</v>
      </c>
      <c r="F500" s="27"/>
      <c r="G500" s="27"/>
      <c r="H500" s="27"/>
      <c r="I500" s="15" t="s">
        <v>849</v>
      </c>
      <c r="J500" s="43">
        <v>17500</v>
      </c>
      <c r="K500" s="43">
        <v>0</v>
      </c>
      <c r="L500" s="21">
        <f t="shared" si="25"/>
        <v>0</v>
      </c>
      <c r="M500" s="43">
        <v>250</v>
      </c>
      <c r="N500" s="43">
        <v>6000</v>
      </c>
      <c r="O500" s="43">
        <v>0</v>
      </c>
      <c r="P500" s="43">
        <v>0</v>
      </c>
      <c r="Q500" s="43">
        <v>0</v>
      </c>
      <c r="R500" s="43">
        <v>12000</v>
      </c>
      <c r="S500" s="42">
        <f>SUM(J500:R500)</f>
        <v>35750</v>
      </c>
    </row>
    <row r="501" spans="1:34" s="2" customFormat="1" ht="12.75" x14ac:dyDescent="0.2">
      <c r="A501" s="5">
        <v>499</v>
      </c>
      <c r="B501" s="38">
        <v>990078731</v>
      </c>
      <c r="C501" s="39" t="s">
        <v>524</v>
      </c>
      <c r="D501" s="27"/>
      <c r="E501" s="40">
        <v>11</v>
      </c>
      <c r="F501" s="27"/>
      <c r="G501" s="27"/>
      <c r="H501" s="27"/>
      <c r="I501" s="22" t="s">
        <v>850</v>
      </c>
      <c r="J501" s="43">
        <v>12773</v>
      </c>
      <c r="K501" s="43">
        <v>375</v>
      </c>
      <c r="L501" s="21">
        <f t="shared" si="25"/>
        <v>0</v>
      </c>
      <c r="M501" s="43">
        <v>250</v>
      </c>
      <c r="N501" s="43">
        <v>6000</v>
      </c>
      <c r="O501" s="43">
        <v>0</v>
      </c>
      <c r="P501" s="43">
        <v>0</v>
      </c>
      <c r="Q501" s="43">
        <v>0</v>
      </c>
      <c r="R501" s="43">
        <v>11500</v>
      </c>
      <c r="S501" s="42">
        <f t="shared" ref="S501:S564" si="29">SUM(J501:R501)</f>
        <v>30898</v>
      </c>
    </row>
    <row r="502" spans="1:34" s="2" customFormat="1" ht="12.75" x14ac:dyDescent="0.2">
      <c r="A502" s="5">
        <v>500</v>
      </c>
      <c r="B502" s="38">
        <v>9901495765</v>
      </c>
      <c r="C502" s="39" t="s">
        <v>525</v>
      </c>
      <c r="D502" s="27"/>
      <c r="E502" s="40">
        <v>11</v>
      </c>
      <c r="F502" s="27"/>
      <c r="G502" s="27"/>
      <c r="H502" s="27"/>
      <c r="I502" s="22" t="s">
        <v>851</v>
      </c>
      <c r="J502" s="43">
        <v>12773</v>
      </c>
      <c r="K502" s="43">
        <v>375</v>
      </c>
      <c r="L502" s="21">
        <f t="shared" si="25"/>
        <v>0</v>
      </c>
      <c r="M502" s="43">
        <v>250</v>
      </c>
      <c r="N502" s="43">
        <v>6000</v>
      </c>
      <c r="O502" s="43">
        <v>0</v>
      </c>
      <c r="P502" s="43">
        <v>0</v>
      </c>
      <c r="Q502" s="43">
        <v>0</v>
      </c>
      <c r="R502" s="43">
        <v>11500</v>
      </c>
      <c r="S502" s="42">
        <f t="shared" si="29"/>
        <v>30898</v>
      </c>
    </row>
    <row r="503" spans="1:34" s="2" customFormat="1" ht="22.5" x14ac:dyDescent="0.2">
      <c r="A503" s="5">
        <v>501</v>
      </c>
      <c r="B503" s="38">
        <v>980002409</v>
      </c>
      <c r="C503" s="39" t="s">
        <v>526</v>
      </c>
      <c r="D503" s="27"/>
      <c r="E503" s="40">
        <v>11</v>
      </c>
      <c r="F503" s="27"/>
      <c r="G503" s="27"/>
      <c r="H503" s="27"/>
      <c r="I503" s="22" t="s">
        <v>852</v>
      </c>
      <c r="J503" s="43">
        <v>7435</v>
      </c>
      <c r="K503" s="43">
        <v>0</v>
      </c>
      <c r="L503" s="21">
        <f t="shared" si="25"/>
        <v>0</v>
      </c>
      <c r="M503" s="43">
        <v>250</v>
      </c>
      <c r="N503" s="43">
        <v>500</v>
      </c>
      <c r="O503" s="43">
        <v>0</v>
      </c>
      <c r="P503" s="43">
        <v>2500</v>
      </c>
      <c r="Q503" s="43">
        <v>0</v>
      </c>
      <c r="R503" s="43">
        <v>0</v>
      </c>
      <c r="S503" s="42">
        <f t="shared" si="29"/>
        <v>10685</v>
      </c>
    </row>
    <row r="504" spans="1:34" s="2" customFormat="1" ht="12.75" x14ac:dyDescent="0.2">
      <c r="A504" s="5">
        <v>502</v>
      </c>
      <c r="B504" s="38">
        <v>990057989</v>
      </c>
      <c r="C504" s="39" t="s">
        <v>527</v>
      </c>
      <c r="D504" s="27"/>
      <c r="E504" s="40">
        <v>11</v>
      </c>
      <c r="F504" s="27"/>
      <c r="G504" s="27"/>
      <c r="H504" s="27"/>
      <c r="I504" s="22" t="s">
        <v>857</v>
      </c>
      <c r="J504" s="43">
        <v>3757</v>
      </c>
      <c r="K504" s="43">
        <v>375</v>
      </c>
      <c r="L504" s="21">
        <f t="shared" si="25"/>
        <v>0</v>
      </c>
      <c r="M504" s="43">
        <v>250</v>
      </c>
      <c r="N504" s="43">
        <v>3000</v>
      </c>
      <c r="O504" s="43">
        <v>0</v>
      </c>
      <c r="P504" s="43">
        <v>1300</v>
      </c>
      <c r="Q504" s="43">
        <v>0</v>
      </c>
      <c r="R504" s="43">
        <v>0</v>
      </c>
      <c r="S504" s="42">
        <f t="shared" si="29"/>
        <v>8682</v>
      </c>
      <c r="AE504" s="1"/>
    </row>
    <row r="505" spans="1:34" s="2" customFormat="1" ht="12.75" x14ac:dyDescent="0.2">
      <c r="A505" s="5">
        <v>503</v>
      </c>
      <c r="B505" s="38">
        <v>990084894</v>
      </c>
      <c r="C505" s="39" t="s">
        <v>528</v>
      </c>
      <c r="D505" s="27"/>
      <c r="E505" s="40">
        <v>11</v>
      </c>
      <c r="F505" s="27"/>
      <c r="G505" s="27"/>
      <c r="H505" s="27"/>
      <c r="I505" s="22" t="s">
        <v>858</v>
      </c>
      <c r="J505" s="43">
        <v>1105</v>
      </c>
      <c r="K505" s="43">
        <v>0</v>
      </c>
      <c r="L505" s="21">
        <f t="shared" si="25"/>
        <v>0</v>
      </c>
      <c r="M505" s="43">
        <v>250</v>
      </c>
      <c r="N505" s="43">
        <v>450</v>
      </c>
      <c r="O505" s="43">
        <v>50</v>
      </c>
      <c r="P505" s="43">
        <v>1000</v>
      </c>
      <c r="Q505" s="43">
        <v>550</v>
      </c>
      <c r="R505" s="43">
        <v>0</v>
      </c>
      <c r="S505" s="42">
        <f t="shared" si="29"/>
        <v>3405</v>
      </c>
    </row>
    <row r="506" spans="1:34" s="2" customFormat="1" ht="12.75" x14ac:dyDescent="0.2">
      <c r="A506" s="5">
        <v>504</v>
      </c>
      <c r="B506" s="38">
        <v>990019456</v>
      </c>
      <c r="C506" s="39" t="s">
        <v>529</v>
      </c>
      <c r="D506" s="27"/>
      <c r="E506" s="40">
        <v>11</v>
      </c>
      <c r="F506" s="27"/>
      <c r="G506" s="27"/>
      <c r="H506" s="27"/>
      <c r="I506" s="22" t="s">
        <v>858</v>
      </c>
      <c r="J506" s="43">
        <v>1105</v>
      </c>
      <c r="K506" s="43">
        <v>0</v>
      </c>
      <c r="L506" s="21">
        <f t="shared" si="25"/>
        <v>0</v>
      </c>
      <c r="M506" s="43">
        <v>250</v>
      </c>
      <c r="N506" s="43">
        <v>450</v>
      </c>
      <c r="O506" s="43">
        <v>75</v>
      </c>
      <c r="P506" s="43">
        <v>1000</v>
      </c>
      <c r="Q506" s="43">
        <v>550</v>
      </c>
      <c r="R506" s="43">
        <v>0</v>
      </c>
      <c r="S506" s="42">
        <f t="shared" si="29"/>
        <v>3430</v>
      </c>
    </row>
    <row r="507" spans="1:34" s="2" customFormat="1" ht="12.75" x14ac:dyDescent="0.2">
      <c r="A507" s="5">
        <v>505</v>
      </c>
      <c r="B507" s="38">
        <v>9901251064</v>
      </c>
      <c r="C507" s="39" t="s">
        <v>530</v>
      </c>
      <c r="D507" s="27"/>
      <c r="E507" s="40">
        <v>11</v>
      </c>
      <c r="F507" s="27"/>
      <c r="G507" s="27"/>
      <c r="H507" s="27"/>
      <c r="I507" s="22"/>
      <c r="J507" s="43">
        <v>1105</v>
      </c>
      <c r="K507" s="43">
        <v>0</v>
      </c>
      <c r="L507" s="21">
        <f t="shared" si="25"/>
        <v>0</v>
      </c>
      <c r="M507" s="43">
        <v>250</v>
      </c>
      <c r="N507" s="43">
        <v>0</v>
      </c>
      <c r="O507" s="43">
        <v>35</v>
      </c>
      <c r="P507" s="43">
        <v>1000</v>
      </c>
      <c r="Q507" s="43">
        <v>855</v>
      </c>
      <c r="R507" s="43">
        <v>0</v>
      </c>
      <c r="S507" s="42">
        <f t="shared" si="29"/>
        <v>3245</v>
      </c>
    </row>
    <row r="508" spans="1:34" s="2" customFormat="1" ht="12.75" x14ac:dyDescent="0.2">
      <c r="A508" s="5">
        <v>506</v>
      </c>
      <c r="B508" s="38">
        <v>990090193</v>
      </c>
      <c r="C508" s="39" t="s">
        <v>531</v>
      </c>
      <c r="D508" s="27"/>
      <c r="E508" s="40">
        <v>11</v>
      </c>
      <c r="F508" s="27"/>
      <c r="G508" s="27"/>
      <c r="H508" s="27"/>
      <c r="I508" s="22" t="s">
        <v>859</v>
      </c>
      <c r="J508" s="43">
        <v>9581</v>
      </c>
      <c r="K508" s="43">
        <v>375</v>
      </c>
      <c r="L508" s="21">
        <f t="shared" si="25"/>
        <v>0</v>
      </c>
      <c r="M508" s="43">
        <v>250</v>
      </c>
      <c r="N508" s="43">
        <v>1300</v>
      </c>
      <c r="O508" s="43">
        <v>0</v>
      </c>
      <c r="P508" s="43">
        <v>2500</v>
      </c>
      <c r="Q508" s="43">
        <v>0</v>
      </c>
      <c r="R508" s="43">
        <v>0</v>
      </c>
      <c r="S508" s="42">
        <f t="shared" si="29"/>
        <v>14006</v>
      </c>
    </row>
    <row r="509" spans="1:34" s="2" customFormat="1" ht="12.75" x14ac:dyDescent="0.2">
      <c r="A509" s="5">
        <v>507</v>
      </c>
      <c r="B509" s="38">
        <v>990091860</v>
      </c>
      <c r="C509" s="39" t="s">
        <v>532</v>
      </c>
      <c r="D509" s="27"/>
      <c r="E509" s="40">
        <v>11</v>
      </c>
      <c r="F509" s="27"/>
      <c r="G509" s="27"/>
      <c r="H509" s="27"/>
      <c r="I509" s="22" t="s">
        <v>860</v>
      </c>
      <c r="J509" s="43">
        <v>1831</v>
      </c>
      <c r="K509" s="43">
        <v>0</v>
      </c>
      <c r="L509" s="21">
        <f t="shared" si="25"/>
        <v>0</v>
      </c>
      <c r="M509" s="43">
        <v>250</v>
      </c>
      <c r="N509" s="43">
        <v>2000</v>
      </c>
      <c r="O509" s="43">
        <v>50</v>
      </c>
      <c r="P509" s="43">
        <v>1100</v>
      </c>
      <c r="Q509" s="43">
        <v>0</v>
      </c>
      <c r="R509" s="43">
        <v>0</v>
      </c>
      <c r="S509" s="42">
        <f t="shared" si="29"/>
        <v>5231</v>
      </c>
    </row>
    <row r="510" spans="1:34" s="2" customFormat="1" ht="22.5" x14ac:dyDescent="0.2">
      <c r="A510" s="5">
        <v>508</v>
      </c>
      <c r="B510" s="38">
        <v>9901225687</v>
      </c>
      <c r="C510" s="39" t="s">
        <v>533</v>
      </c>
      <c r="D510" s="27"/>
      <c r="E510" s="40">
        <v>11</v>
      </c>
      <c r="F510" s="27"/>
      <c r="G510" s="27"/>
      <c r="H510" s="27"/>
      <c r="I510" s="22" t="s">
        <v>861</v>
      </c>
      <c r="J510" s="43">
        <v>2604</v>
      </c>
      <c r="K510" s="43">
        <v>0</v>
      </c>
      <c r="L510" s="21">
        <f t="shared" si="25"/>
        <v>0</v>
      </c>
      <c r="M510" s="43">
        <v>250</v>
      </c>
      <c r="N510" s="43">
        <v>1200</v>
      </c>
      <c r="O510" s="43">
        <v>35</v>
      </c>
      <c r="P510" s="43">
        <v>1200</v>
      </c>
      <c r="Q510" s="43">
        <v>0</v>
      </c>
      <c r="R510" s="43">
        <v>0</v>
      </c>
      <c r="S510" s="42">
        <f t="shared" si="29"/>
        <v>5289</v>
      </c>
    </row>
    <row r="511" spans="1:34" s="2" customFormat="1" ht="22.5" x14ac:dyDescent="0.2">
      <c r="A511" s="5">
        <v>509</v>
      </c>
      <c r="B511" s="38">
        <v>9901380558</v>
      </c>
      <c r="C511" s="39" t="s">
        <v>534</v>
      </c>
      <c r="D511" s="27"/>
      <c r="E511" s="40">
        <v>11</v>
      </c>
      <c r="F511" s="27"/>
      <c r="G511" s="27"/>
      <c r="H511" s="27"/>
      <c r="I511" s="22" t="s">
        <v>862</v>
      </c>
      <c r="J511" s="43">
        <v>5835</v>
      </c>
      <c r="K511" s="43">
        <v>375</v>
      </c>
      <c r="L511" s="21">
        <f t="shared" si="25"/>
        <v>0</v>
      </c>
      <c r="M511" s="43">
        <v>250</v>
      </c>
      <c r="N511" s="43">
        <v>2500</v>
      </c>
      <c r="O511" s="43">
        <v>0</v>
      </c>
      <c r="P511" s="43">
        <v>2000</v>
      </c>
      <c r="Q511" s="43">
        <v>0</v>
      </c>
      <c r="R511" s="43">
        <v>0</v>
      </c>
      <c r="S511" s="42">
        <f t="shared" si="29"/>
        <v>10960</v>
      </c>
    </row>
    <row r="512" spans="1:34" s="2" customFormat="1" ht="12.75" x14ac:dyDescent="0.2">
      <c r="A512" s="5">
        <v>510</v>
      </c>
      <c r="B512" s="38">
        <v>990094338</v>
      </c>
      <c r="C512" s="39" t="s">
        <v>535</v>
      </c>
      <c r="D512" s="27"/>
      <c r="E512" s="40">
        <v>11</v>
      </c>
      <c r="F512" s="27"/>
      <c r="G512" s="27"/>
      <c r="H512" s="27"/>
      <c r="I512" s="22" t="s">
        <v>863</v>
      </c>
      <c r="J512" s="43">
        <v>1966</v>
      </c>
      <c r="K512" s="43">
        <v>0</v>
      </c>
      <c r="L512" s="21">
        <f t="shared" si="25"/>
        <v>0</v>
      </c>
      <c r="M512" s="43">
        <v>250</v>
      </c>
      <c r="N512" s="43">
        <v>1000</v>
      </c>
      <c r="O512" s="43">
        <v>50</v>
      </c>
      <c r="P512" s="43">
        <v>1100</v>
      </c>
      <c r="Q512" s="43">
        <v>0</v>
      </c>
      <c r="R512" s="43">
        <v>0</v>
      </c>
      <c r="S512" s="42">
        <f t="shared" si="29"/>
        <v>4366</v>
      </c>
    </row>
    <row r="513" spans="1:19" s="2" customFormat="1" ht="12.75" x14ac:dyDescent="0.2">
      <c r="A513" s="5">
        <v>511</v>
      </c>
      <c r="B513" s="38">
        <v>9901439240</v>
      </c>
      <c r="C513" s="39" t="s">
        <v>536</v>
      </c>
      <c r="D513" s="27"/>
      <c r="E513" s="40">
        <v>11</v>
      </c>
      <c r="F513" s="27"/>
      <c r="G513" s="27"/>
      <c r="H513" s="27"/>
      <c r="I513" s="22"/>
      <c r="J513" s="43">
        <v>1555</v>
      </c>
      <c r="K513" s="43">
        <v>0</v>
      </c>
      <c r="L513" s="43">
        <v>450</v>
      </c>
      <c r="M513" s="43">
        <v>250</v>
      </c>
      <c r="N513" s="43">
        <v>0</v>
      </c>
      <c r="O513" s="43">
        <v>0</v>
      </c>
      <c r="P513" s="43">
        <v>1100</v>
      </c>
      <c r="Q513" s="43">
        <v>0</v>
      </c>
      <c r="R513" s="43">
        <v>0</v>
      </c>
      <c r="S513" s="42">
        <f t="shared" si="29"/>
        <v>3355</v>
      </c>
    </row>
    <row r="514" spans="1:19" s="2" customFormat="1" ht="12.75" x14ac:dyDescent="0.2">
      <c r="A514" s="5">
        <v>512</v>
      </c>
      <c r="B514" s="38">
        <v>990083433</v>
      </c>
      <c r="C514" s="39" t="s">
        <v>537</v>
      </c>
      <c r="D514" s="27"/>
      <c r="E514" s="40">
        <v>11</v>
      </c>
      <c r="F514" s="27"/>
      <c r="G514" s="27"/>
      <c r="H514" s="27"/>
      <c r="I514" s="22" t="s">
        <v>864</v>
      </c>
      <c r="J514" s="43">
        <v>1460</v>
      </c>
      <c r="K514" s="43">
        <v>0</v>
      </c>
      <c r="L514" s="21">
        <f t="shared" ref="L514:L545" si="30">G514</f>
        <v>0</v>
      </c>
      <c r="M514" s="43">
        <v>250</v>
      </c>
      <c r="N514" s="43">
        <v>0</v>
      </c>
      <c r="O514" s="43">
        <v>50</v>
      </c>
      <c r="P514" s="43">
        <v>1100</v>
      </c>
      <c r="Q514" s="43">
        <v>400</v>
      </c>
      <c r="R514" s="43">
        <v>0</v>
      </c>
      <c r="S514" s="42">
        <f t="shared" si="29"/>
        <v>3260</v>
      </c>
    </row>
    <row r="515" spans="1:19" s="2" customFormat="1" ht="12.75" x14ac:dyDescent="0.2">
      <c r="A515" s="5">
        <v>513</v>
      </c>
      <c r="B515" s="38">
        <v>9901501988</v>
      </c>
      <c r="C515" s="39" t="s">
        <v>538</v>
      </c>
      <c r="D515" s="27"/>
      <c r="E515" s="40">
        <v>11</v>
      </c>
      <c r="F515" s="27"/>
      <c r="G515" s="27"/>
      <c r="H515" s="27"/>
      <c r="I515" s="22" t="s">
        <v>865</v>
      </c>
      <c r="J515" s="43">
        <v>10949</v>
      </c>
      <c r="K515" s="43">
        <v>375</v>
      </c>
      <c r="L515" s="21">
        <f t="shared" si="30"/>
        <v>0</v>
      </c>
      <c r="M515" s="43">
        <v>250</v>
      </c>
      <c r="N515" s="43">
        <v>0</v>
      </c>
      <c r="O515" s="43">
        <v>0</v>
      </c>
      <c r="P515" s="43">
        <v>2613</v>
      </c>
      <c r="Q515" s="43">
        <v>0</v>
      </c>
      <c r="R515" s="43">
        <v>0</v>
      </c>
      <c r="S515" s="42">
        <f t="shared" si="29"/>
        <v>14187</v>
      </c>
    </row>
    <row r="516" spans="1:19" s="2" customFormat="1" ht="12.75" x14ac:dyDescent="0.2">
      <c r="A516" s="5">
        <v>514</v>
      </c>
      <c r="B516" s="38">
        <v>9901251448</v>
      </c>
      <c r="C516" s="39" t="s">
        <v>539</v>
      </c>
      <c r="D516" s="27"/>
      <c r="E516" s="40">
        <v>11</v>
      </c>
      <c r="F516" s="27"/>
      <c r="G516" s="27"/>
      <c r="H516" s="27"/>
      <c r="I516" s="22" t="s">
        <v>866</v>
      </c>
      <c r="J516" s="43">
        <v>10261</v>
      </c>
      <c r="K516" s="43">
        <v>0</v>
      </c>
      <c r="L516" s="21">
        <f t="shared" si="30"/>
        <v>0</v>
      </c>
      <c r="M516" s="43">
        <v>250</v>
      </c>
      <c r="N516" s="43">
        <v>0</v>
      </c>
      <c r="O516" s="43">
        <v>0</v>
      </c>
      <c r="P516" s="43">
        <v>1500</v>
      </c>
      <c r="Q516" s="43">
        <v>0</v>
      </c>
      <c r="R516" s="43">
        <v>0</v>
      </c>
      <c r="S516" s="42">
        <f t="shared" si="29"/>
        <v>12011</v>
      </c>
    </row>
    <row r="517" spans="1:19" s="2" customFormat="1" ht="22.5" x14ac:dyDescent="0.2">
      <c r="A517" s="5">
        <v>515</v>
      </c>
      <c r="B517" s="38">
        <v>9901160473</v>
      </c>
      <c r="C517" s="39" t="s">
        <v>540</v>
      </c>
      <c r="D517" s="27"/>
      <c r="E517" s="40">
        <v>11</v>
      </c>
      <c r="F517" s="27"/>
      <c r="G517" s="27"/>
      <c r="H517" s="27"/>
      <c r="I517" s="22" t="s">
        <v>856</v>
      </c>
      <c r="J517" s="43">
        <v>10261</v>
      </c>
      <c r="K517" s="43">
        <v>375</v>
      </c>
      <c r="L517" s="21">
        <f t="shared" si="30"/>
        <v>0</v>
      </c>
      <c r="M517" s="43">
        <v>250</v>
      </c>
      <c r="N517" s="43">
        <v>0</v>
      </c>
      <c r="O517" s="43">
        <v>0</v>
      </c>
      <c r="P517" s="43">
        <v>1500</v>
      </c>
      <c r="Q517" s="43">
        <v>0</v>
      </c>
      <c r="R517" s="43">
        <v>0</v>
      </c>
      <c r="S517" s="42">
        <f t="shared" si="29"/>
        <v>12386</v>
      </c>
    </row>
    <row r="518" spans="1:19" s="2" customFormat="1" ht="12.75" x14ac:dyDescent="0.2">
      <c r="A518" s="5">
        <v>516</v>
      </c>
      <c r="B518" s="38">
        <v>990061638</v>
      </c>
      <c r="C518" s="39" t="s">
        <v>541</v>
      </c>
      <c r="D518" s="27"/>
      <c r="E518" s="40">
        <v>11</v>
      </c>
      <c r="F518" s="27"/>
      <c r="G518" s="27"/>
      <c r="H518" s="27"/>
      <c r="I518" s="22" t="s">
        <v>868</v>
      </c>
      <c r="J518" s="43">
        <v>2441</v>
      </c>
      <c r="K518" s="43">
        <v>0</v>
      </c>
      <c r="L518" s="21">
        <f t="shared" si="30"/>
        <v>0</v>
      </c>
      <c r="M518" s="43">
        <v>250</v>
      </c>
      <c r="N518" s="43">
        <v>0</v>
      </c>
      <c r="O518" s="43">
        <v>50</v>
      </c>
      <c r="P518" s="43">
        <v>1200</v>
      </c>
      <c r="Q518" s="43">
        <v>0</v>
      </c>
      <c r="R518" s="43">
        <v>0</v>
      </c>
      <c r="S518" s="42">
        <f t="shared" si="29"/>
        <v>3941</v>
      </c>
    </row>
    <row r="519" spans="1:19" s="2" customFormat="1" ht="22.5" x14ac:dyDescent="0.2">
      <c r="A519" s="5">
        <v>517</v>
      </c>
      <c r="B519" s="38">
        <v>990066495</v>
      </c>
      <c r="C519" s="39" t="s">
        <v>542</v>
      </c>
      <c r="D519" s="27"/>
      <c r="E519" s="40">
        <v>11</v>
      </c>
      <c r="F519" s="27"/>
      <c r="G519" s="27"/>
      <c r="H519" s="27"/>
      <c r="I519" s="22" t="s">
        <v>869</v>
      </c>
      <c r="J519" s="43">
        <v>1105</v>
      </c>
      <c r="K519" s="43">
        <v>0</v>
      </c>
      <c r="L519" s="21">
        <f t="shared" si="30"/>
        <v>0</v>
      </c>
      <c r="M519" s="43">
        <v>250</v>
      </c>
      <c r="N519" s="43">
        <v>0</v>
      </c>
      <c r="O519" s="43">
        <v>50</v>
      </c>
      <c r="P519" s="43">
        <v>1000</v>
      </c>
      <c r="Q519" s="43">
        <v>855</v>
      </c>
      <c r="R519" s="43">
        <v>0</v>
      </c>
      <c r="S519" s="42">
        <f t="shared" si="29"/>
        <v>3260</v>
      </c>
    </row>
    <row r="520" spans="1:19" s="2" customFormat="1" ht="12.75" x14ac:dyDescent="0.2">
      <c r="A520" s="5">
        <v>518</v>
      </c>
      <c r="B520" s="38">
        <v>9901499639</v>
      </c>
      <c r="C520" s="39" t="s">
        <v>543</v>
      </c>
      <c r="D520" s="27"/>
      <c r="E520" s="40">
        <v>11</v>
      </c>
      <c r="F520" s="27"/>
      <c r="G520" s="27"/>
      <c r="H520" s="27"/>
      <c r="I520" s="22" t="s">
        <v>856</v>
      </c>
      <c r="J520" s="43">
        <v>10261</v>
      </c>
      <c r="K520" s="43">
        <v>375</v>
      </c>
      <c r="L520" s="21">
        <f t="shared" si="30"/>
        <v>0</v>
      </c>
      <c r="M520" s="43">
        <v>250</v>
      </c>
      <c r="N520" s="43">
        <v>0</v>
      </c>
      <c r="O520" s="43">
        <v>0</v>
      </c>
      <c r="P520" s="43">
        <v>1500</v>
      </c>
      <c r="Q520" s="43">
        <v>0</v>
      </c>
      <c r="R520" s="43">
        <v>0</v>
      </c>
      <c r="S520" s="42">
        <f t="shared" si="29"/>
        <v>12386</v>
      </c>
    </row>
    <row r="521" spans="1:19" s="2" customFormat="1" ht="12.75" x14ac:dyDescent="0.2">
      <c r="A521" s="5">
        <v>519</v>
      </c>
      <c r="B521" s="38">
        <v>9901002837</v>
      </c>
      <c r="C521" s="39" t="s">
        <v>544</v>
      </c>
      <c r="D521" s="27"/>
      <c r="E521" s="40">
        <v>11</v>
      </c>
      <c r="F521" s="27"/>
      <c r="G521" s="27"/>
      <c r="H521" s="27"/>
      <c r="I521" s="22" t="s">
        <v>870</v>
      </c>
      <c r="J521" s="43">
        <v>1960</v>
      </c>
      <c r="K521" s="43">
        <v>0</v>
      </c>
      <c r="L521" s="21">
        <f t="shared" si="30"/>
        <v>0</v>
      </c>
      <c r="M521" s="43">
        <v>250</v>
      </c>
      <c r="N521" s="43">
        <v>0</v>
      </c>
      <c r="O521" s="43">
        <v>50</v>
      </c>
      <c r="P521" s="43">
        <v>1200</v>
      </c>
      <c r="Q521" s="43">
        <v>0</v>
      </c>
      <c r="R521" s="43">
        <v>0</v>
      </c>
      <c r="S521" s="42">
        <f t="shared" si="29"/>
        <v>3460</v>
      </c>
    </row>
    <row r="522" spans="1:19" s="2" customFormat="1" ht="12.75" x14ac:dyDescent="0.2">
      <c r="A522" s="5">
        <v>520</v>
      </c>
      <c r="B522" s="38">
        <v>9901491186</v>
      </c>
      <c r="C522" s="39" t="s">
        <v>545</v>
      </c>
      <c r="D522" s="27"/>
      <c r="E522" s="40">
        <v>11</v>
      </c>
      <c r="F522" s="27"/>
      <c r="G522" s="27"/>
      <c r="H522" s="27"/>
      <c r="I522" s="22" t="s">
        <v>856</v>
      </c>
      <c r="J522" s="43">
        <v>10261</v>
      </c>
      <c r="K522" s="43">
        <v>375</v>
      </c>
      <c r="L522" s="21">
        <f t="shared" si="30"/>
        <v>0</v>
      </c>
      <c r="M522" s="43">
        <v>250</v>
      </c>
      <c r="N522" s="43">
        <v>0</v>
      </c>
      <c r="O522" s="43">
        <v>0</v>
      </c>
      <c r="P522" s="43">
        <v>1500</v>
      </c>
      <c r="Q522" s="43">
        <v>0</v>
      </c>
      <c r="R522" s="43">
        <v>0</v>
      </c>
      <c r="S522" s="42">
        <f t="shared" si="29"/>
        <v>12386</v>
      </c>
    </row>
    <row r="523" spans="1:19" s="2" customFormat="1" ht="22.5" x14ac:dyDescent="0.2">
      <c r="A523" s="5">
        <v>521</v>
      </c>
      <c r="B523" s="38">
        <v>9901023631</v>
      </c>
      <c r="C523" s="39" t="s">
        <v>546</v>
      </c>
      <c r="D523" s="27"/>
      <c r="E523" s="40">
        <v>11</v>
      </c>
      <c r="F523" s="27"/>
      <c r="G523" s="27"/>
      <c r="H523" s="27"/>
      <c r="I523" s="22" t="s">
        <v>867</v>
      </c>
      <c r="J523" s="43">
        <v>10261</v>
      </c>
      <c r="K523" s="43">
        <v>375</v>
      </c>
      <c r="L523" s="21">
        <f t="shared" si="30"/>
        <v>0</v>
      </c>
      <c r="M523" s="43">
        <v>250</v>
      </c>
      <c r="N523" s="43">
        <v>0</v>
      </c>
      <c r="O523" s="43">
        <v>0</v>
      </c>
      <c r="P523" s="43">
        <v>1500</v>
      </c>
      <c r="Q523" s="43">
        <v>0</v>
      </c>
      <c r="R523" s="43">
        <v>0</v>
      </c>
      <c r="S523" s="42">
        <f t="shared" si="29"/>
        <v>12386</v>
      </c>
    </row>
    <row r="524" spans="1:19" s="2" customFormat="1" ht="12.75" x14ac:dyDescent="0.2">
      <c r="A524" s="5">
        <v>522</v>
      </c>
      <c r="B524" s="38">
        <v>9901107002</v>
      </c>
      <c r="C524" s="39" t="s">
        <v>547</v>
      </c>
      <c r="D524" s="27"/>
      <c r="E524" s="40">
        <v>11</v>
      </c>
      <c r="F524" s="27"/>
      <c r="G524" s="27"/>
      <c r="H524" s="27"/>
      <c r="I524" s="22" t="s">
        <v>870</v>
      </c>
      <c r="J524" s="43">
        <v>1960</v>
      </c>
      <c r="K524" s="43">
        <v>0</v>
      </c>
      <c r="L524" s="21">
        <f t="shared" si="30"/>
        <v>0</v>
      </c>
      <c r="M524" s="43">
        <v>250</v>
      </c>
      <c r="N524" s="43">
        <v>0</v>
      </c>
      <c r="O524" s="43">
        <v>50</v>
      </c>
      <c r="P524" s="43">
        <v>1200</v>
      </c>
      <c r="Q524" s="43">
        <v>0</v>
      </c>
      <c r="R524" s="43">
        <v>0</v>
      </c>
      <c r="S524" s="42">
        <f t="shared" si="29"/>
        <v>3460</v>
      </c>
    </row>
    <row r="525" spans="1:19" s="2" customFormat="1" ht="12.75" x14ac:dyDescent="0.2">
      <c r="A525" s="5">
        <v>523</v>
      </c>
      <c r="B525" s="38">
        <v>9901146886</v>
      </c>
      <c r="C525" s="39" t="s">
        <v>548</v>
      </c>
      <c r="D525" s="27"/>
      <c r="E525" s="40">
        <v>11</v>
      </c>
      <c r="F525" s="27"/>
      <c r="G525" s="27"/>
      <c r="H525" s="27"/>
      <c r="I525" s="22" t="s">
        <v>856</v>
      </c>
      <c r="J525" s="43">
        <v>10261</v>
      </c>
      <c r="K525" s="43">
        <v>375</v>
      </c>
      <c r="L525" s="21">
        <f t="shared" si="30"/>
        <v>0</v>
      </c>
      <c r="M525" s="43">
        <v>250</v>
      </c>
      <c r="N525" s="43">
        <v>0</v>
      </c>
      <c r="O525" s="43">
        <v>0</v>
      </c>
      <c r="P525" s="43">
        <v>1500</v>
      </c>
      <c r="Q525" s="43">
        <v>0</v>
      </c>
      <c r="R525" s="43">
        <v>0</v>
      </c>
      <c r="S525" s="42">
        <f t="shared" si="29"/>
        <v>12386</v>
      </c>
    </row>
    <row r="526" spans="1:19" s="2" customFormat="1" ht="12.75" x14ac:dyDescent="0.2">
      <c r="A526" s="5">
        <v>524</v>
      </c>
      <c r="B526" s="38">
        <v>990066248</v>
      </c>
      <c r="C526" s="39" t="s">
        <v>549</v>
      </c>
      <c r="D526" s="27"/>
      <c r="E526" s="40">
        <v>11</v>
      </c>
      <c r="F526" s="27"/>
      <c r="G526" s="27"/>
      <c r="H526" s="27"/>
      <c r="I526" s="22" t="s">
        <v>870</v>
      </c>
      <c r="J526" s="43">
        <v>1960</v>
      </c>
      <c r="K526" s="43">
        <v>0</v>
      </c>
      <c r="L526" s="21">
        <f t="shared" si="30"/>
        <v>0</v>
      </c>
      <c r="M526" s="43">
        <v>250</v>
      </c>
      <c r="N526" s="43">
        <v>0</v>
      </c>
      <c r="O526" s="43">
        <v>50</v>
      </c>
      <c r="P526" s="43">
        <v>1200</v>
      </c>
      <c r="Q526" s="43">
        <v>0</v>
      </c>
      <c r="R526" s="43">
        <v>0</v>
      </c>
      <c r="S526" s="42">
        <f t="shared" si="29"/>
        <v>3460</v>
      </c>
    </row>
    <row r="527" spans="1:19" s="2" customFormat="1" ht="12.75" x14ac:dyDescent="0.2">
      <c r="A527" s="5">
        <v>525</v>
      </c>
      <c r="B527" s="38">
        <v>990051287</v>
      </c>
      <c r="C527" s="39" t="s">
        <v>550</v>
      </c>
      <c r="D527" s="27"/>
      <c r="E527" s="40">
        <v>11</v>
      </c>
      <c r="F527" s="27"/>
      <c r="G527" s="27"/>
      <c r="H527" s="27"/>
      <c r="I527" s="22" t="s">
        <v>856</v>
      </c>
      <c r="J527" s="43">
        <v>10261</v>
      </c>
      <c r="K527" s="43">
        <v>375</v>
      </c>
      <c r="L527" s="21">
        <f t="shared" si="30"/>
        <v>0</v>
      </c>
      <c r="M527" s="43">
        <v>250</v>
      </c>
      <c r="N527" s="43">
        <v>0</v>
      </c>
      <c r="O527" s="43">
        <v>0</v>
      </c>
      <c r="P527" s="43">
        <v>1500</v>
      </c>
      <c r="Q527" s="43">
        <v>0</v>
      </c>
      <c r="R527" s="43">
        <v>0</v>
      </c>
      <c r="S527" s="42">
        <f t="shared" si="29"/>
        <v>12386</v>
      </c>
    </row>
    <row r="528" spans="1:19" s="2" customFormat="1" ht="22.5" x14ac:dyDescent="0.2">
      <c r="A528" s="5">
        <v>526</v>
      </c>
      <c r="B528" s="38">
        <v>990048543</v>
      </c>
      <c r="C528" s="39" t="s">
        <v>551</v>
      </c>
      <c r="D528" s="27"/>
      <c r="E528" s="40">
        <v>11</v>
      </c>
      <c r="F528" s="27"/>
      <c r="G528" s="27"/>
      <c r="H528" s="27"/>
      <c r="I528" s="22" t="s">
        <v>871</v>
      </c>
      <c r="J528" s="43">
        <v>1960</v>
      </c>
      <c r="K528" s="43">
        <v>0</v>
      </c>
      <c r="L528" s="21">
        <f t="shared" si="30"/>
        <v>0</v>
      </c>
      <c r="M528" s="43">
        <v>250</v>
      </c>
      <c r="N528" s="43">
        <v>1200</v>
      </c>
      <c r="O528" s="43">
        <v>75</v>
      </c>
      <c r="P528" s="43">
        <v>1200</v>
      </c>
      <c r="Q528" s="43">
        <v>0</v>
      </c>
      <c r="R528" s="43">
        <v>0</v>
      </c>
      <c r="S528" s="42">
        <f t="shared" si="29"/>
        <v>4685</v>
      </c>
    </row>
    <row r="529" spans="1:19" s="2" customFormat="1" ht="12.75" x14ac:dyDescent="0.2">
      <c r="A529" s="5">
        <v>527</v>
      </c>
      <c r="B529" s="38">
        <v>9901123848</v>
      </c>
      <c r="C529" s="39" t="s">
        <v>552</v>
      </c>
      <c r="D529" s="27"/>
      <c r="E529" s="40">
        <v>11</v>
      </c>
      <c r="F529" s="27"/>
      <c r="G529" s="27"/>
      <c r="H529" s="27"/>
      <c r="I529" s="22" t="s">
        <v>870</v>
      </c>
      <c r="J529" s="43">
        <v>1960</v>
      </c>
      <c r="K529" s="43">
        <v>0</v>
      </c>
      <c r="L529" s="21">
        <f t="shared" si="30"/>
        <v>0</v>
      </c>
      <c r="M529" s="43">
        <v>250</v>
      </c>
      <c r="N529" s="43">
        <v>0</v>
      </c>
      <c r="O529" s="43">
        <v>50</v>
      </c>
      <c r="P529" s="43">
        <v>1200</v>
      </c>
      <c r="Q529" s="43">
        <v>0</v>
      </c>
      <c r="R529" s="43">
        <v>0</v>
      </c>
      <c r="S529" s="42">
        <f t="shared" si="29"/>
        <v>3460</v>
      </c>
    </row>
    <row r="530" spans="1:19" s="2" customFormat="1" ht="12.75" x14ac:dyDescent="0.2">
      <c r="A530" s="5">
        <v>528</v>
      </c>
      <c r="B530" s="38">
        <v>950079071</v>
      </c>
      <c r="C530" s="39" t="s">
        <v>553</v>
      </c>
      <c r="D530" s="27"/>
      <c r="E530" s="40">
        <v>11</v>
      </c>
      <c r="F530" s="27"/>
      <c r="G530" s="27"/>
      <c r="H530" s="27"/>
      <c r="I530" s="22" t="s">
        <v>856</v>
      </c>
      <c r="J530" s="43">
        <v>10261</v>
      </c>
      <c r="K530" s="43">
        <v>375</v>
      </c>
      <c r="L530" s="21">
        <f t="shared" si="30"/>
        <v>0</v>
      </c>
      <c r="M530" s="43">
        <v>250</v>
      </c>
      <c r="N530" s="43">
        <v>0</v>
      </c>
      <c r="O530" s="43">
        <v>0</v>
      </c>
      <c r="P530" s="43">
        <v>1500</v>
      </c>
      <c r="Q530" s="43">
        <v>0</v>
      </c>
      <c r="R530" s="43">
        <v>0</v>
      </c>
      <c r="S530" s="42">
        <f t="shared" si="29"/>
        <v>12386</v>
      </c>
    </row>
    <row r="531" spans="1:19" s="2" customFormat="1" ht="12.75" x14ac:dyDescent="0.2">
      <c r="A531" s="5">
        <v>529</v>
      </c>
      <c r="B531" s="38">
        <v>9901447080</v>
      </c>
      <c r="C531" s="39" t="s">
        <v>554</v>
      </c>
      <c r="D531" s="27"/>
      <c r="E531" s="40">
        <v>11</v>
      </c>
      <c r="F531" s="27"/>
      <c r="G531" s="27"/>
      <c r="H531" s="27"/>
      <c r="I531" s="22" t="s">
        <v>871</v>
      </c>
      <c r="J531" s="43">
        <v>1960</v>
      </c>
      <c r="K531" s="43">
        <v>0</v>
      </c>
      <c r="L531" s="21">
        <f t="shared" si="30"/>
        <v>0</v>
      </c>
      <c r="M531" s="43">
        <v>250</v>
      </c>
      <c r="N531" s="43">
        <v>0</v>
      </c>
      <c r="O531" s="43">
        <v>0</v>
      </c>
      <c r="P531" s="43">
        <v>1200</v>
      </c>
      <c r="Q531" s="43">
        <v>0</v>
      </c>
      <c r="R531" s="43">
        <v>0</v>
      </c>
      <c r="S531" s="42">
        <f t="shared" si="29"/>
        <v>3410</v>
      </c>
    </row>
    <row r="532" spans="1:19" s="2" customFormat="1" ht="12.75" x14ac:dyDescent="0.2">
      <c r="A532" s="5">
        <v>530</v>
      </c>
      <c r="B532" s="38">
        <v>9901447084</v>
      </c>
      <c r="C532" s="39" t="s">
        <v>555</v>
      </c>
      <c r="D532" s="27"/>
      <c r="E532" s="40">
        <v>11</v>
      </c>
      <c r="F532" s="27"/>
      <c r="G532" s="27"/>
      <c r="H532" s="27"/>
      <c r="I532" s="22" t="s">
        <v>870</v>
      </c>
      <c r="J532" s="43">
        <v>1960</v>
      </c>
      <c r="K532" s="43">
        <v>0</v>
      </c>
      <c r="L532" s="21">
        <f t="shared" si="30"/>
        <v>0</v>
      </c>
      <c r="M532" s="43">
        <v>250</v>
      </c>
      <c r="N532" s="43">
        <v>0</v>
      </c>
      <c r="O532" s="43">
        <v>0</v>
      </c>
      <c r="P532" s="43">
        <v>1200</v>
      </c>
      <c r="Q532" s="43">
        <v>0</v>
      </c>
      <c r="R532" s="43">
        <v>0</v>
      </c>
      <c r="S532" s="42">
        <f t="shared" si="29"/>
        <v>3410</v>
      </c>
    </row>
    <row r="533" spans="1:19" s="2" customFormat="1" ht="12.75" x14ac:dyDescent="0.2">
      <c r="A533" s="5">
        <v>531</v>
      </c>
      <c r="B533" s="38">
        <v>980009008</v>
      </c>
      <c r="C533" s="39" t="s">
        <v>556</v>
      </c>
      <c r="D533" s="27"/>
      <c r="E533" s="40">
        <v>11</v>
      </c>
      <c r="F533" s="27"/>
      <c r="G533" s="27"/>
      <c r="H533" s="27"/>
      <c r="I533" s="22" t="s">
        <v>858</v>
      </c>
      <c r="J533" s="43">
        <v>1105</v>
      </c>
      <c r="K533" s="43">
        <v>0</v>
      </c>
      <c r="L533" s="21">
        <f t="shared" si="30"/>
        <v>0</v>
      </c>
      <c r="M533" s="43">
        <v>250</v>
      </c>
      <c r="N533" s="43">
        <v>0</v>
      </c>
      <c r="O533" s="43">
        <v>75</v>
      </c>
      <c r="P533" s="43">
        <v>1000</v>
      </c>
      <c r="Q533" s="43">
        <v>855</v>
      </c>
      <c r="R533" s="43">
        <v>0</v>
      </c>
      <c r="S533" s="42">
        <f t="shared" si="29"/>
        <v>3285</v>
      </c>
    </row>
    <row r="534" spans="1:19" s="2" customFormat="1" ht="12.75" x14ac:dyDescent="0.2">
      <c r="A534" s="5">
        <v>532</v>
      </c>
      <c r="B534" s="38">
        <v>990054670</v>
      </c>
      <c r="C534" s="39" t="s">
        <v>557</v>
      </c>
      <c r="D534" s="27"/>
      <c r="E534" s="40">
        <v>11</v>
      </c>
      <c r="F534" s="27"/>
      <c r="G534" s="27"/>
      <c r="H534" s="27"/>
      <c r="I534" s="22" t="s">
        <v>864</v>
      </c>
      <c r="J534" s="43">
        <v>1135</v>
      </c>
      <c r="K534" s="43">
        <v>0</v>
      </c>
      <c r="L534" s="21">
        <f t="shared" si="30"/>
        <v>0</v>
      </c>
      <c r="M534" s="43">
        <v>250</v>
      </c>
      <c r="N534" s="43">
        <v>0</v>
      </c>
      <c r="O534" s="43">
        <v>50</v>
      </c>
      <c r="P534" s="43">
        <v>1000</v>
      </c>
      <c r="Q534" s="43">
        <v>855</v>
      </c>
      <c r="R534" s="43">
        <v>0</v>
      </c>
      <c r="S534" s="42">
        <f t="shared" si="29"/>
        <v>3290</v>
      </c>
    </row>
    <row r="535" spans="1:19" s="2" customFormat="1" ht="12.75" x14ac:dyDescent="0.2">
      <c r="A535" s="5">
        <v>533</v>
      </c>
      <c r="B535" s="38">
        <v>9901500658</v>
      </c>
      <c r="C535" s="39" t="s">
        <v>558</v>
      </c>
      <c r="D535" s="27"/>
      <c r="E535" s="40">
        <v>11</v>
      </c>
      <c r="F535" s="27"/>
      <c r="G535" s="27"/>
      <c r="H535" s="27"/>
      <c r="I535" s="22" t="s">
        <v>865</v>
      </c>
      <c r="J535" s="43">
        <v>10261</v>
      </c>
      <c r="K535" s="43">
        <v>375</v>
      </c>
      <c r="L535" s="21">
        <f t="shared" si="30"/>
        <v>0</v>
      </c>
      <c r="M535" s="43">
        <v>250</v>
      </c>
      <c r="N535" s="43">
        <v>0</v>
      </c>
      <c r="O535" s="43">
        <v>0</v>
      </c>
      <c r="P535" s="43">
        <v>1500</v>
      </c>
      <c r="Q535" s="43">
        <v>0</v>
      </c>
      <c r="R535" s="43">
        <v>0</v>
      </c>
      <c r="S535" s="42">
        <f t="shared" si="29"/>
        <v>12386</v>
      </c>
    </row>
    <row r="536" spans="1:19" s="2" customFormat="1" ht="12.75" x14ac:dyDescent="0.2">
      <c r="A536" s="5">
        <v>534</v>
      </c>
      <c r="B536" s="38">
        <v>9901478225</v>
      </c>
      <c r="C536" s="39" t="s">
        <v>559</v>
      </c>
      <c r="D536" s="27"/>
      <c r="E536" s="40">
        <v>11</v>
      </c>
      <c r="F536" s="27"/>
      <c r="G536" s="27"/>
      <c r="H536" s="27"/>
      <c r="I536" s="22" t="s">
        <v>866</v>
      </c>
      <c r="J536" s="43">
        <v>1960</v>
      </c>
      <c r="K536" s="43">
        <v>0</v>
      </c>
      <c r="L536" s="21">
        <f t="shared" si="30"/>
        <v>0</v>
      </c>
      <c r="M536" s="43">
        <v>250</v>
      </c>
      <c r="N536" s="43">
        <v>0</v>
      </c>
      <c r="O536" s="43">
        <v>0</v>
      </c>
      <c r="P536" s="43">
        <v>1200</v>
      </c>
      <c r="Q536" s="43">
        <v>0</v>
      </c>
      <c r="R536" s="43">
        <v>0</v>
      </c>
      <c r="S536" s="42">
        <f t="shared" si="29"/>
        <v>3410</v>
      </c>
    </row>
    <row r="537" spans="1:19" s="2" customFormat="1" ht="22.5" x14ac:dyDescent="0.2">
      <c r="A537" s="5">
        <v>535</v>
      </c>
      <c r="B537" s="38">
        <v>9901501006</v>
      </c>
      <c r="C537" s="39" t="s">
        <v>560</v>
      </c>
      <c r="D537" s="27"/>
      <c r="E537" s="40">
        <v>11</v>
      </c>
      <c r="F537" s="27"/>
      <c r="G537" s="27"/>
      <c r="H537" s="27"/>
      <c r="I537" s="22" t="s">
        <v>856</v>
      </c>
      <c r="J537" s="43">
        <v>10261</v>
      </c>
      <c r="K537" s="43">
        <v>375</v>
      </c>
      <c r="L537" s="21">
        <f t="shared" si="30"/>
        <v>0</v>
      </c>
      <c r="M537" s="43">
        <v>250</v>
      </c>
      <c r="N537" s="43">
        <v>0</v>
      </c>
      <c r="O537" s="43">
        <v>0</v>
      </c>
      <c r="P537" s="43">
        <v>1500</v>
      </c>
      <c r="Q537" s="43">
        <v>0</v>
      </c>
      <c r="R537" s="43">
        <v>0</v>
      </c>
      <c r="S537" s="42">
        <f t="shared" si="29"/>
        <v>12386</v>
      </c>
    </row>
    <row r="538" spans="1:19" s="2" customFormat="1" ht="12.75" x14ac:dyDescent="0.2">
      <c r="A538" s="5">
        <v>536</v>
      </c>
      <c r="B538" s="38">
        <v>9901212604</v>
      </c>
      <c r="C538" s="39" t="s">
        <v>561</v>
      </c>
      <c r="D538" s="27"/>
      <c r="E538" s="40">
        <v>11</v>
      </c>
      <c r="F538" s="27"/>
      <c r="G538" s="27"/>
      <c r="H538" s="27"/>
      <c r="I538" s="22" t="s">
        <v>868</v>
      </c>
      <c r="J538" s="43">
        <v>1960</v>
      </c>
      <c r="K538" s="43">
        <v>0</v>
      </c>
      <c r="L538" s="21">
        <f t="shared" si="30"/>
        <v>0</v>
      </c>
      <c r="M538" s="43">
        <v>250</v>
      </c>
      <c r="N538" s="43">
        <v>0</v>
      </c>
      <c r="O538" s="43">
        <v>35</v>
      </c>
      <c r="P538" s="43">
        <v>1200</v>
      </c>
      <c r="Q538" s="43">
        <v>0</v>
      </c>
      <c r="R538" s="43">
        <v>0</v>
      </c>
      <c r="S538" s="42">
        <f t="shared" si="29"/>
        <v>3445</v>
      </c>
    </row>
    <row r="539" spans="1:19" s="2" customFormat="1" ht="12.75" x14ac:dyDescent="0.2">
      <c r="A539" s="5">
        <v>537</v>
      </c>
      <c r="B539" s="38">
        <v>9901390852</v>
      </c>
      <c r="C539" s="39" t="s">
        <v>562</v>
      </c>
      <c r="D539" s="27"/>
      <c r="E539" s="40">
        <v>11</v>
      </c>
      <c r="F539" s="27"/>
      <c r="G539" s="27"/>
      <c r="H539" s="27"/>
      <c r="I539" s="22" t="s">
        <v>869</v>
      </c>
      <c r="J539" s="43">
        <v>10261</v>
      </c>
      <c r="K539" s="43">
        <v>375</v>
      </c>
      <c r="L539" s="21">
        <f t="shared" si="30"/>
        <v>0</v>
      </c>
      <c r="M539" s="43">
        <v>250</v>
      </c>
      <c r="N539" s="43">
        <v>0</v>
      </c>
      <c r="O539" s="43">
        <v>0</v>
      </c>
      <c r="P539" s="43">
        <v>1500</v>
      </c>
      <c r="Q539" s="43">
        <v>0</v>
      </c>
      <c r="R539" s="43">
        <v>0</v>
      </c>
      <c r="S539" s="42">
        <f t="shared" si="29"/>
        <v>12386</v>
      </c>
    </row>
    <row r="540" spans="1:19" s="2" customFormat="1" ht="22.5" x14ac:dyDescent="0.2">
      <c r="A540" s="5">
        <v>538</v>
      </c>
      <c r="B540" s="38">
        <v>9901500164</v>
      </c>
      <c r="C540" s="39" t="s">
        <v>563</v>
      </c>
      <c r="D540" s="27"/>
      <c r="E540" s="40">
        <v>11</v>
      </c>
      <c r="F540" s="27"/>
      <c r="G540" s="27"/>
      <c r="H540" s="27"/>
      <c r="I540" s="22" t="s">
        <v>856</v>
      </c>
      <c r="J540" s="43">
        <v>10261</v>
      </c>
      <c r="K540" s="43">
        <v>375</v>
      </c>
      <c r="L540" s="21">
        <f t="shared" si="30"/>
        <v>0</v>
      </c>
      <c r="M540" s="43">
        <v>250</v>
      </c>
      <c r="N540" s="43">
        <v>0</v>
      </c>
      <c r="O540" s="43">
        <v>0</v>
      </c>
      <c r="P540" s="43">
        <v>1500</v>
      </c>
      <c r="Q540" s="43">
        <v>0</v>
      </c>
      <c r="R540" s="43">
        <v>0</v>
      </c>
      <c r="S540" s="42">
        <f t="shared" si="29"/>
        <v>12386</v>
      </c>
    </row>
    <row r="541" spans="1:19" s="2" customFormat="1" ht="12.75" x14ac:dyDescent="0.2">
      <c r="A541" s="5">
        <v>539</v>
      </c>
      <c r="B541" s="38">
        <v>9901305644</v>
      </c>
      <c r="C541" s="39" t="s">
        <v>564</v>
      </c>
      <c r="D541" s="27"/>
      <c r="E541" s="40">
        <v>11</v>
      </c>
      <c r="F541" s="27"/>
      <c r="G541" s="27"/>
      <c r="H541" s="27"/>
      <c r="I541" s="22" t="s">
        <v>870</v>
      </c>
      <c r="J541" s="43">
        <v>1960</v>
      </c>
      <c r="K541" s="43">
        <v>0</v>
      </c>
      <c r="L541" s="21">
        <f t="shared" si="30"/>
        <v>0</v>
      </c>
      <c r="M541" s="43">
        <v>250</v>
      </c>
      <c r="N541" s="43">
        <v>0</v>
      </c>
      <c r="O541" s="43">
        <v>35</v>
      </c>
      <c r="P541" s="43">
        <v>1200</v>
      </c>
      <c r="Q541" s="43">
        <v>0</v>
      </c>
      <c r="R541" s="43">
        <v>0</v>
      </c>
      <c r="S541" s="42">
        <f t="shared" si="29"/>
        <v>3445</v>
      </c>
    </row>
    <row r="542" spans="1:19" s="2" customFormat="1" ht="12.75" x14ac:dyDescent="0.2">
      <c r="A542" s="5">
        <v>540</v>
      </c>
      <c r="B542" s="38">
        <v>9901116676</v>
      </c>
      <c r="C542" s="39" t="s">
        <v>565</v>
      </c>
      <c r="D542" s="27"/>
      <c r="E542" s="40">
        <v>11</v>
      </c>
      <c r="F542" s="27"/>
      <c r="G542" s="27"/>
      <c r="H542" s="27"/>
      <c r="I542" s="22" t="s">
        <v>856</v>
      </c>
      <c r="J542" s="43">
        <v>1960</v>
      </c>
      <c r="K542" s="43">
        <v>0</v>
      </c>
      <c r="L542" s="21">
        <f t="shared" si="30"/>
        <v>0</v>
      </c>
      <c r="M542" s="43">
        <v>250</v>
      </c>
      <c r="N542" s="43">
        <v>0</v>
      </c>
      <c r="O542" s="43">
        <v>50</v>
      </c>
      <c r="P542" s="43">
        <v>1200</v>
      </c>
      <c r="Q542" s="43">
        <v>0</v>
      </c>
      <c r="R542" s="43">
        <v>0</v>
      </c>
      <c r="S542" s="42">
        <f t="shared" si="29"/>
        <v>3460</v>
      </c>
    </row>
    <row r="543" spans="1:19" s="2" customFormat="1" ht="12.75" x14ac:dyDescent="0.2">
      <c r="A543" s="5">
        <v>541</v>
      </c>
      <c r="B543" s="38">
        <v>9901119367</v>
      </c>
      <c r="C543" s="39" t="s">
        <v>566</v>
      </c>
      <c r="D543" s="27"/>
      <c r="E543" s="40">
        <v>11</v>
      </c>
      <c r="F543" s="27"/>
      <c r="G543" s="27"/>
      <c r="H543" s="27"/>
      <c r="I543" s="22" t="s">
        <v>867</v>
      </c>
      <c r="J543" s="43">
        <v>1960</v>
      </c>
      <c r="K543" s="43">
        <v>0</v>
      </c>
      <c r="L543" s="21">
        <f t="shared" si="30"/>
        <v>0</v>
      </c>
      <c r="M543" s="43">
        <v>250</v>
      </c>
      <c r="N543" s="43">
        <v>1200</v>
      </c>
      <c r="O543" s="43">
        <v>50</v>
      </c>
      <c r="P543" s="43">
        <v>1200</v>
      </c>
      <c r="Q543" s="43">
        <v>0</v>
      </c>
      <c r="R543" s="43">
        <v>0</v>
      </c>
      <c r="S543" s="42">
        <f t="shared" si="29"/>
        <v>4660</v>
      </c>
    </row>
    <row r="544" spans="1:19" s="2" customFormat="1" ht="12.75" x14ac:dyDescent="0.2">
      <c r="A544" s="5">
        <v>542</v>
      </c>
      <c r="B544" s="38">
        <v>9901439519</v>
      </c>
      <c r="C544" s="39" t="s">
        <v>567</v>
      </c>
      <c r="D544" s="27"/>
      <c r="E544" s="40">
        <v>11</v>
      </c>
      <c r="F544" s="27"/>
      <c r="G544" s="27"/>
      <c r="H544" s="27"/>
      <c r="I544" s="22" t="s">
        <v>870</v>
      </c>
      <c r="J544" s="43">
        <v>10261</v>
      </c>
      <c r="K544" s="43">
        <v>375</v>
      </c>
      <c r="L544" s="21">
        <f t="shared" si="30"/>
        <v>0</v>
      </c>
      <c r="M544" s="43">
        <v>250</v>
      </c>
      <c r="N544" s="43">
        <v>0</v>
      </c>
      <c r="O544" s="43">
        <v>0</v>
      </c>
      <c r="P544" s="43">
        <v>1500</v>
      </c>
      <c r="Q544" s="43">
        <v>0</v>
      </c>
      <c r="R544" s="43">
        <v>0</v>
      </c>
      <c r="S544" s="42">
        <f t="shared" si="29"/>
        <v>12386</v>
      </c>
    </row>
    <row r="545" spans="1:19" s="2" customFormat="1" ht="22.5" x14ac:dyDescent="0.2">
      <c r="A545" s="5">
        <v>543</v>
      </c>
      <c r="B545" s="38">
        <v>990083596</v>
      </c>
      <c r="C545" s="39" t="s">
        <v>568</v>
      </c>
      <c r="D545" s="27"/>
      <c r="E545" s="40">
        <v>11</v>
      </c>
      <c r="F545" s="27"/>
      <c r="G545" s="27"/>
      <c r="H545" s="27"/>
      <c r="I545" s="22" t="s">
        <v>856</v>
      </c>
      <c r="J545" s="43">
        <v>1960</v>
      </c>
      <c r="K545" s="43">
        <v>0</v>
      </c>
      <c r="L545" s="21">
        <f t="shared" si="30"/>
        <v>0</v>
      </c>
      <c r="M545" s="43">
        <v>250</v>
      </c>
      <c r="N545" s="43">
        <v>0</v>
      </c>
      <c r="O545" s="43">
        <v>50</v>
      </c>
      <c r="P545" s="43">
        <v>1200</v>
      </c>
      <c r="Q545" s="43">
        <v>0</v>
      </c>
      <c r="R545" s="43">
        <v>0</v>
      </c>
      <c r="S545" s="42">
        <f t="shared" si="29"/>
        <v>3460</v>
      </c>
    </row>
    <row r="546" spans="1:19" s="2" customFormat="1" ht="22.5" x14ac:dyDescent="0.2">
      <c r="A546" s="5">
        <v>544</v>
      </c>
      <c r="B546" s="38">
        <v>990076331</v>
      </c>
      <c r="C546" s="39" t="s">
        <v>569</v>
      </c>
      <c r="D546" s="27"/>
      <c r="E546" s="40">
        <v>11</v>
      </c>
      <c r="F546" s="27"/>
      <c r="G546" s="27"/>
      <c r="H546" s="27"/>
      <c r="I546" s="22" t="s">
        <v>870</v>
      </c>
      <c r="J546" s="43">
        <v>4449</v>
      </c>
      <c r="K546" s="43">
        <v>375</v>
      </c>
      <c r="L546" s="21">
        <f t="shared" ref="L546:L577" si="31">G546</f>
        <v>0</v>
      </c>
      <c r="M546" s="43">
        <v>250</v>
      </c>
      <c r="N546" s="43">
        <v>3000</v>
      </c>
      <c r="O546" s="43">
        <v>0</v>
      </c>
      <c r="P546" s="43">
        <v>1300</v>
      </c>
      <c r="Q546" s="43">
        <v>0</v>
      </c>
      <c r="R546" s="43">
        <v>0</v>
      </c>
      <c r="S546" s="42">
        <f t="shared" si="29"/>
        <v>9374</v>
      </c>
    </row>
    <row r="547" spans="1:19" s="2" customFormat="1" ht="22.5" x14ac:dyDescent="0.2">
      <c r="A547" s="5">
        <v>545</v>
      </c>
      <c r="B547" s="38">
        <v>990019505</v>
      </c>
      <c r="C547" s="39" t="s">
        <v>570</v>
      </c>
      <c r="D547" s="27"/>
      <c r="E547" s="40">
        <v>11</v>
      </c>
      <c r="F547" s="27"/>
      <c r="G547" s="27"/>
      <c r="H547" s="27"/>
      <c r="I547" s="22" t="s">
        <v>856</v>
      </c>
      <c r="J547" s="43">
        <v>3295</v>
      </c>
      <c r="K547" s="43">
        <v>375</v>
      </c>
      <c r="L547" s="21">
        <f t="shared" si="31"/>
        <v>0</v>
      </c>
      <c r="M547" s="43">
        <v>250</v>
      </c>
      <c r="N547" s="43">
        <v>3000</v>
      </c>
      <c r="O547" s="43">
        <v>0</v>
      </c>
      <c r="P547" s="43">
        <v>1300</v>
      </c>
      <c r="Q547" s="43">
        <v>0</v>
      </c>
      <c r="R547" s="43">
        <v>0</v>
      </c>
      <c r="S547" s="42">
        <f t="shared" si="29"/>
        <v>8220</v>
      </c>
    </row>
    <row r="548" spans="1:19" s="2" customFormat="1" ht="12.75" x14ac:dyDescent="0.2">
      <c r="A548" s="5">
        <v>546</v>
      </c>
      <c r="B548" s="38">
        <v>990019435</v>
      </c>
      <c r="C548" s="39" t="s">
        <v>571</v>
      </c>
      <c r="D548" s="27"/>
      <c r="E548" s="40">
        <v>11</v>
      </c>
      <c r="F548" s="27"/>
      <c r="G548" s="27"/>
      <c r="H548" s="27"/>
      <c r="I548" s="22" t="s">
        <v>871</v>
      </c>
      <c r="J548" s="43">
        <v>2094</v>
      </c>
      <c r="K548" s="43">
        <v>0</v>
      </c>
      <c r="L548" s="21">
        <f t="shared" si="31"/>
        <v>0</v>
      </c>
      <c r="M548" s="43">
        <v>250</v>
      </c>
      <c r="N548" s="43">
        <v>0</v>
      </c>
      <c r="O548" s="43">
        <v>75</v>
      </c>
      <c r="P548" s="43">
        <v>1200</v>
      </c>
      <c r="Q548" s="43">
        <v>0</v>
      </c>
      <c r="R548" s="43">
        <v>0</v>
      </c>
      <c r="S548" s="42">
        <f t="shared" si="29"/>
        <v>3619</v>
      </c>
    </row>
    <row r="549" spans="1:19" s="2" customFormat="1" ht="12.75" x14ac:dyDescent="0.2">
      <c r="A549" s="5">
        <v>547</v>
      </c>
      <c r="B549" s="38">
        <v>990019461</v>
      </c>
      <c r="C549" s="39" t="s">
        <v>572</v>
      </c>
      <c r="D549" s="27"/>
      <c r="E549" s="40">
        <v>11</v>
      </c>
      <c r="F549" s="27"/>
      <c r="G549" s="27"/>
      <c r="H549" s="27"/>
      <c r="I549" s="22" t="s">
        <v>870</v>
      </c>
      <c r="J549" s="43">
        <v>4219</v>
      </c>
      <c r="K549" s="43">
        <v>375</v>
      </c>
      <c r="L549" s="21">
        <f t="shared" si="31"/>
        <v>0</v>
      </c>
      <c r="M549" s="43">
        <v>250</v>
      </c>
      <c r="N549" s="43">
        <v>3000</v>
      </c>
      <c r="O549" s="43">
        <v>0</v>
      </c>
      <c r="P549" s="43">
        <v>1300</v>
      </c>
      <c r="Q549" s="43">
        <v>0</v>
      </c>
      <c r="R549" s="43">
        <v>0</v>
      </c>
      <c r="S549" s="42">
        <f t="shared" si="29"/>
        <v>9144</v>
      </c>
    </row>
    <row r="550" spans="1:19" s="2" customFormat="1" ht="12.75" x14ac:dyDescent="0.2">
      <c r="A550" s="5">
        <v>548</v>
      </c>
      <c r="B550" s="38">
        <v>990096522</v>
      </c>
      <c r="C550" s="39" t="s">
        <v>573</v>
      </c>
      <c r="D550" s="27"/>
      <c r="E550" s="40">
        <v>11</v>
      </c>
      <c r="F550" s="27"/>
      <c r="G550" s="27"/>
      <c r="H550" s="27"/>
      <c r="I550" s="22" t="s">
        <v>856</v>
      </c>
      <c r="J550" s="43">
        <v>1460</v>
      </c>
      <c r="K550" s="43">
        <v>0</v>
      </c>
      <c r="L550" s="21">
        <f t="shared" si="31"/>
        <v>0</v>
      </c>
      <c r="M550" s="43">
        <v>250</v>
      </c>
      <c r="N550" s="43">
        <v>0</v>
      </c>
      <c r="O550" s="43">
        <v>50</v>
      </c>
      <c r="P550" s="43">
        <v>1100</v>
      </c>
      <c r="Q550" s="43">
        <v>400</v>
      </c>
      <c r="R550" s="43">
        <v>0</v>
      </c>
      <c r="S550" s="42">
        <f t="shared" si="29"/>
        <v>3260</v>
      </c>
    </row>
    <row r="551" spans="1:19" s="2" customFormat="1" ht="22.5" x14ac:dyDescent="0.2">
      <c r="A551" s="5">
        <v>549</v>
      </c>
      <c r="B551" s="38">
        <v>990049778</v>
      </c>
      <c r="C551" s="39" t="s">
        <v>574</v>
      </c>
      <c r="D551" s="27"/>
      <c r="E551" s="40">
        <v>11</v>
      </c>
      <c r="F551" s="27"/>
      <c r="G551" s="27"/>
      <c r="H551" s="27"/>
      <c r="I551" s="22" t="s">
        <v>871</v>
      </c>
      <c r="J551" s="43">
        <v>3987</v>
      </c>
      <c r="K551" s="43">
        <v>375</v>
      </c>
      <c r="L551" s="21">
        <f t="shared" si="31"/>
        <v>0</v>
      </c>
      <c r="M551" s="43">
        <v>250</v>
      </c>
      <c r="N551" s="43">
        <v>3000</v>
      </c>
      <c r="O551" s="43">
        <v>0</v>
      </c>
      <c r="P551" s="43">
        <v>1300</v>
      </c>
      <c r="Q551" s="43">
        <v>0</v>
      </c>
      <c r="R551" s="43">
        <v>0</v>
      </c>
      <c r="S551" s="42">
        <f t="shared" si="29"/>
        <v>8912</v>
      </c>
    </row>
    <row r="552" spans="1:19" s="2" customFormat="1" ht="12.75" x14ac:dyDescent="0.2">
      <c r="A552" s="5">
        <v>550</v>
      </c>
      <c r="B552" s="38">
        <v>9901116427</v>
      </c>
      <c r="C552" s="39" t="s">
        <v>575</v>
      </c>
      <c r="D552" s="27"/>
      <c r="E552" s="40">
        <v>11</v>
      </c>
      <c r="F552" s="27"/>
      <c r="G552" s="27"/>
      <c r="H552" s="27"/>
      <c r="I552" s="22" t="s">
        <v>870</v>
      </c>
      <c r="J552" s="43">
        <v>1105</v>
      </c>
      <c r="K552" s="43">
        <v>0</v>
      </c>
      <c r="L552" s="21">
        <f t="shared" si="31"/>
        <v>0</v>
      </c>
      <c r="M552" s="43">
        <v>250</v>
      </c>
      <c r="N552" s="43">
        <v>0</v>
      </c>
      <c r="O552" s="43">
        <v>50</v>
      </c>
      <c r="P552" s="43">
        <v>1000</v>
      </c>
      <c r="Q552" s="43">
        <v>855</v>
      </c>
      <c r="R552" s="43">
        <v>0</v>
      </c>
      <c r="S552" s="42">
        <f t="shared" si="29"/>
        <v>3260</v>
      </c>
    </row>
    <row r="553" spans="1:19" s="2" customFormat="1" ht="12.75" x14ac:dyDescent="0.2">
      <c r="A553" s="5">
        <v>551</v>
      </c>
      <c r="B553" s="38">
        <v>990019615</v>
      </c>
      <c r="C553" s="39" t="s">
        <v>576</v>
      </c>
      <c r="D553" s="27"/>
      <c r="E553" s="40">
        <v>11</v>
      </c>
      <c r="F553" s="27"/>
      <c r="G553" s="27"/>
      <c r="H553" s="27"/>
      <c r="I553" s="22" t="s">
        <v>858</v>
      </c>
      <c r="J553" s="43">
        <v>3525</v>
      </c>
      <c r="K553" s="43">
        <v>375</v>
      </c>
      <c r="L553" s="21">
        <f t="shared" si="31"/>
        <v>0</v>
      </c>
      <c r="M553" s="43">
        <v>250</v>
      </c>
      <c r="N553" s="43">
        <v>3000</v>
      </c>
      <c r="O553" s="43">
        <v>0</v>
      </c>
      <c r="P553" s="43">
        <v>1300</v>
      </c>
      <c r="Q553" s="43">
        <v>0</v>
      </c>
      <c r="R553" s="43">
        <v>0</v>
      </c>
      <c r="S553" s="42">
        <f t="shared" si="29"/>
        <v>8450</v>
      </c>
    </row>
    <row r="554" spans="1:19" s="2" customFormat="1" ht="22.5" x14ac:dyDescent="0.2">
      <c r="A554" s="5">
        <v>552</v>
      </c>
      <c r="B554" s="38">
        <v>990084049</v>
      </c>
      <c r="C554" s="39" t="s">
        <v>577</v>
      </c>
      <c r="D554" s="27"/>
      <c r="E554" s="40">
        <v>11</v>
      </c>
      <c r="F554" s="27"/>
      <c r="G554" s="27"/>
      <c r="H554" s="27"/>
      <c r="I554" s="22" t="s">
        <v>864</v>
      </c>
      <c r="J554" s="43">
        <v>3525</v>
      </c>
      <c r="K554" s="43">
        <v>375</v>
      </c>
      <c r="L554" s="21">
        <f t="shared" si="31"/>
        <v>0</v>
      </c>
      <c r="M554" s="43">
        <v>250</v>
      </c>
      <c r="N554" s="43">
        <v>3000</v>
      </c>
      <c r="O554" s="43">
        <v>0</v>
      </c>
      <c r="P554" s="43">
        <v>1300</v>
      </c>
      <c r="Q554" s="43">
        <v>0</v>
      </c>
      <c r="R554" s="43">
        <v>0</v>
      </c>
      <c r="S554" s="42">
        <f t="shared" si="29"/>
        <v>8450</v>
      </c>
    </row>
    <row r="555" spans="1:19" s="2" customFormat="1" ht="12.75" x14ac:dyDescent="0.2">
      <c r="A555" s="5">
        <v>553</v>
      </c>
      <c r="B555" s="38">
        <v>990019507</v>
      </c>
      <c r="C555" s="39" t="s">
        <v>578</v>
      </c>
      <c r="D555" s="27"/>
      <c r="E555" s="40">
        <v>11</v>
      </c>
      <c r="F555" s="27"/>
      <c r="G555" s="27"/>
      <c r="H555" s="27"/>
      <c r="I555" s="22" t="s">
        <v>865</v>
      </c>
      <c r="J555" s="43">
        <v>3525</v>
      </c>
      <c r="K555" s="43">
        <v>375</v>
      </c>
      <c r="L555" s="21">
        <f t="shared" si="31"/>
        <v>0</v>
      </c>
      <c r="M555" s="43">
        <v>250</v>
      </c>
      <c r="N555" s="43">
        <v>3000</v>
      </c>
      <c r="O555" s="43">
        <v>0</v>
      </c>
      <c r="P555" s="43">
        <v>1300</v>
      </c>
      <c r="Q555" s="43">
        <v>0</v>
      </c>
      <c r="R555" s="43">
        <v>0</v>
      </c>
      <c r="S555" s="42">
        <f t="shared" si="29"/>
        <v>8450</v>
      </c>
    </row>
    <row r="556" spans="1:19" s="2" customFormat="1" ht="22.5" x14ac:dyDescent="0.2">
      <c r="A556" s="5">
        <v>554</v>
      </c>
      <c r="B556" s="38">
        <v>990037809</v>
      </c>
      <c r="C556" s="39" t="s">
        <v>579</v>
      </c>
      <c r="D556" s="27"/>
      <c r="E556" s="40">
        <v>11</v>
      </c>
      <c r="F556" s="27"/>
      <c r="G556" s="27"/>
      <c r="H556" s="27"/>
      <c r="I556" s="22" t="s">
        <v>866</v>
      </c>
      <c r="J556" s="43">
        <v>3525</v>
      </c>
      <c r="K556" s="43">
        <v>375</v>
      </c>
      <c r="L556" s="21">
        <f t="shared" si="31"/>
        <v>0</v>
      </c>
      <c r="M556" s="43">
        <v>250</v>
      </c>
      <c r="N556" s="43">
        <v>3000</v>
      </c>
      <c r="O556" s="43">
        <v>0</v>
      </c>
      <c r="P556" s="43">
        <v>1300</v>
      </c>
      <c r="Q556" s="43">
        <v>0</v>
      </c>
      <c r="R556" s="43">
        <v>0</v>
      </c>
      <c r="S556" s="42">
        <f t="shared" si="29"/>
        <v>8450</v>
      </c>
    </row>
    <row r="557" spans="1:19" s="2" customFormat="1" ht="12.75" x14ac:dyDescent="0.2">
      <c r="A557" s="5">
        <v>555</v>
      </c>
      <c r="B557" s="38">
        <v>9901235106</v>
      </c>
      <c r="C557" s="39" t="s">
        <v>580</v>
      </c>
      <c r="D557" s="27"/>
      <c r="E557" s="40">
        <v>11</v>
      </c>
      <c r="F557" s="27"/>
      <c r="G557" s="27"/>
      <c r="H557" s="27"/>
      <c r="I557" s="22" t="s">
        <v>856</v>
      </c>
      <c r="J557" s="43">
        <v>2120</v>
      </c>
      <c r="K557" s="43">
        <v>0</v>
      </c>
      <c r="L557" s="21">
        <f t="shared" si="31"/>
        <v>0</v>
      </c>
      <c r="M557" s="43">
        <v>250</v>
      </c>
      <c r="N557" s="43">
        <v>0</v>
      </c>
      <c r="O557" s="43">
        <v>35</v>
      </c>
      <c r="P557" s="43">
        <v>1200</v>
      </c>
      <c r="Q557" s="43">
        <v>0</v>
      </c>
      <c r="R557" s="43">
        <v>0</v>
      </c>
      <c r="S557" s="42">
        <f t="shared" si="29"/>
        <v>3605</v>
      </c>
    </row>
    <row r="558" spans="1:19" s="2" customFormat="1" ht="12.75" x14ac:dyDescent="0.2">
      <c r="A558" s="5">
        <v>556</v>
      </c>
      <c r="B558" s="38">
        <v>990066158</v>
      </c>
      <c r="C558" s="39" t="s">
        <v>581</v>
      </c>
      <c r="D558" s="27"/>
      <c r="E558" s="40">
        <v>11</v>
      </c>
      <c r="F558" s="27"/>
      <c r="G558" s="27"/>
      <c r="H558" s="27"/>
      <c r="I558" s="22" t="s">
        <v>868</v>
      </c>
      <c r="J558" s="43">
        <v>3525</v>
      </c>
      <c r="K558" s="43">
        <v>0</v>
      </c>
      <c r="L558" s="21">
        <f t="shared" si="31"/>
        <v>0</v>
      </c>
      <c r="M558" s="43">
        <v>250</v>
      </c>
      <c r="N558" s="43">
        <v>3000</v>
      </c>
      <c r="O558" s="43">
        <v>0</v>
      </c>
      <c r="P558" s="43">
        <v>1300</v>
      </c>
      <c r="Q558" s="43">
        <v>0</v>
      </c>
      <c r="R558" s="43">
        <v>0</v>
      </c>
      <c r="S558" s="42">
        <f t="shared" si="29"/>
        <v>8075</v>
      </c>
    </row>
    <row r="559" spans="1:19" s="2" customFormat="1" ht="22.5" x14ac:dyDescent="0.2">
      <c r="A559" s="5">
        <v>557</v>
      </c>
      <c r="B559" s="38">
        <v>990019489</v>
      </c>
      <c r="C559" s="39" t="s">
        <v>582</v>
      </c>
      <c r="D559" s="27"/>
      <c r="E559" s="40">
        <v>11</v>
      </c>
      <c r="F559" s="27"/>
      <c r="G559" s="27"/>
      <c r="H559" s="27"/>
      <c r="I559" s="22" t="s">
        <v>869</v>
      </c>
      <c r="J559" s="43">
        <v>2441</v>
      </c>
      <c r="K559" s="43">
        <v>0</v>
      </c>
      <c r="L559" s="21">
        <f t="shared" si="31"/>
        <v>0</v>
      </c>
      <c r="M559" s="43">
        <v>250</v>
      </c>
      <c r="N559" s="43">
        <v>2000</v>
      </c>
      <c r="O559" s="43">
        <v>75</v>
      </c>
      <c r="P559" s="43">
        <v>1200</v>
      </c>
      <c r="Q559" s="43">
        <v>0</v>
      </c>
      <c r="R559" s="43">
        <v>0</v>
      </c>
      <c r="S559" s="42">
        <f t="shared" si="29"/>
        <v>5966</v>
      </c>
    </row>
    <row r="560" spans="1:19" s="2" customFormat="1" ht="12.75" x14ac:dyDescent="0.2">
      <c r="A560" s="5">
        <v>558</v>
      </c>
      <c r="B560" s="38">
        <v>990066494</v>
      </c>
      <c r="C560" s="39" t="s">
        <v>583</v>
      </c>
      <c r="D560" s="27"/>
      <c r="E560" s="40">
        <v>11</v>
      </c>
      <c r="F560" s="27"/>
      <c r="G560" s="27"/>
      <c r="H560" s="27"/>
      <c r="I560" s="22" t="s">
        <v>856</v>
      </c>
      <c r="J560" s="43">
        <v>3525</v>
      </c>
      <c r="K560" s="43">
        <v>375</v>
      </c>
      <c r="L560" s="21">
        <f t="shared" si="31"/>
        <v>0</v>
      </c>
      <c r="M560" s="43">
        <v>250</v>
      </c>
      <c r="N560" s="43">
        <v>3000</v>
      </c>
      <c r="O560" s="43">
        <v>0</v>
      </c>
      <c r="P560" s="43">
        <v>1300</v>
      </c>
      <c r="Q560" s="43">
        <v>0</v>
      </c>
      <c r="R560" s="43">
        <v>0</v>
      </c>
      <c r="S560" s="42">
        <f t="shared" si="29"/>
        <v>8450</v>
      </c>
    </row>
    <row r="561" spans="1:19" s="2" customFormat="1" ht="12.75" x14ac:dyDescent="0.2">
      <c r="A561" s="5">
        <v>559</v>
      </c>
      <c r="B561" s="38">
        <v>990066610</v>
      </c>
      <c r="C561" s="39" t="s">
        <v>584</v>
      </c>
      <c r="D561" s="27"/>
      <c r="E561" s="40">
        <v>11</v>
      </c>
      <c r="F561" s="27"/>
      <c r="G561" s="27"/>
      <c r="H561" s="27"/>
      <c r="I561" s="22" t="s">
        <v>870</v>
      </c>
      <c r="J561" s="43">
        <v>2441</v>
      </c>
      <c r="K561" s="43">
        <v>0</v>
      </c>
      <c r="L561" s="21">
        <f t="shared" si="31"/>
        <v>0</v>
      </c>
      <c r="M561" s="43">
        <v>250</v>
      </c>
      <c r="N561" s="43">
        <v>2000</v>
      </c>
      <c r="O561" s="43">
        <v>50</v>
      </c>
      <c r="P561" s="43">
        <v>1200</v>
      </c>
      <c r="Q561" s="43">
        <v>0</v>
      </c>
      <c r="R561" s="43">
        <v>0</v>
      </c>
      <c r="S561" s="42">
        <f t="shared" si="29"/>
        <v>5941</v>
      </c>
    </row>
    <row r="562" spans="1:19" s="2" customFormat="1" ht="12.75" x14ac:dyDescent="0.2">
      <c r="A562" s="5">
        <v>560</v>
      </c>
      <c r="B562" s="38">
        <v>990037815</v>
      </c>
      <c r="C562" s="39" t="s">
        <v>585</v>
      </c>
      <c r="D562" s="27"/>
      <c r="E562" s="40">
        <v>11</v>
      </c>
      <c r="F562" s="27"/>
      <c r="G562" s="27"/>
      <c r="H562" s="27"/>
      <c r="I562" s="22" t="s">
        <v>856</v>
      </c>
      <c r="J562" s="43">
        <v>3525</v>
      </c>
      <c r="K562" s="43">
        <v>375</v>
      </c>
      <c r="L562" s="21">
        <f t="shared" si="31"/>
        <v>0</v>
      </c>
      <c r="M562" s="43">
        <v>250</v>
      </c>
      <c r="N562" s="43">
        <v>3000</v>
      </c>
      <c r="O562" s="43">
        <v>0</v>
      </c>
      <c r="P562" s="43">
        <v>1300</v>
      </c>
      <c r="Q562" s="43">
        <v>0</v>
      </c>
      <c r="R562" s="43">
        <v>0</v>
      </c>
      <c r="S562" s="42">
        <f t="shared" si="29"/>
        <v>8450</v>
      </c>
    </row>
    <row r="563" spans="1:19" s="2" customFormat="1" ht="22.5" x14ac:dyDescent="0.2">
      <c r="A563" s="5">
        <v>561</v>
      </c>
      <c r="B563" s="38">
        <v>990057991</v>
      </c>
      <c r="C563" s="39" t="s">
        <v>586</v>
      </c>
      <c r="D563" s="27"/>
      <c r="E563" s="40">
        <v>11</v>
      </c>
      <c r="F563" s="27"/>
      <c r="G563" s="27"/>
      <c r="H563" s="27"/>
      <c r="I563" s="22" t="s">
        <v>867</v>
      </c>
      <c r="J563" s="43">
        <v>2441</v>
      </c>
      <c r="K563" s="43">
        <v>0</v>
      </c>
      <c r="L563" s="21">
        <f t="shared" si="31"/>
        <v>0</v>
      </c>
      <c r="M563" s="43">
        <v>250</v>
      </c>
      <c r="N563" s="43">
        <v>2000</v>
      </c>
      <c r="O563" s="43">
        <v>50</v>
      </c>
      <c r="P563" s="43">
        <v>1200</v>
      </c>
      <c r="Q563" s="43">
        <v>0</v>
      </c>
      <c r="R563" s="43">
        <v>0</v>
      </c>
      <c r="S563" s="42">
        <f t="shared" si="29"/>
        <v>5941</v>
      </c>
    </row>
    <row r="564" spans="1:19" s="2" customFormat="1" ht="12.75" x14ac:dyDescent="0.2">
      <c r="A564" s="5">
        <v>562</v>
      </c>
      <c r="B564" s="38">
        <v>9901271464</v>
      </c>
      <c r="C564" s="39" t="s">
        <v>587</v>
      </c>
      <c r="D564" s="27"/>
      <c r="E564" s="40">
        <v>11</v>
      </c>
      <c r="F564" s="27"/>
      <c r="G564" s="27"/>
      <c r="H564" s="27"/>
      <c r="I564" s="22" t="s">
        <v>870</v>
      </c>
      <c r="J564" s="43">
        <v>2441</v>
      </c>
      <c r="K564" s="43">
        <v>0</v>
      </c>
      <c r="L564" s="21">
        <f t="shared" si="31"/>
        <v>0</v>
      </c>
      <c r="M564" s="43">
        <v>250</v>
      </c>
      <c r="N564" s="43">
        <v>2000</v>
      </c>
      <c r="O564" s="43">
        <v>0</v>
      </c>
      <c r="P564" s="43">
        <v>1200</v>
      </c>
      <c r="Q564" s="43">
        <v>0</v>
      </c>
      <c r="R564" s="43">
        <v>0</v>
      </c>
      <c r="S564" s="42">
        <f t="shared" si="29"/>
        <v>5891</v>
      </c>
    </row>
    <row r="565" spans="1:19" s="2" customFormat="1" ht="12.75" x14ac:dyDescent="0.2">
      <c r="A565" s="5">
        <v>563</v>
      </c>
      <c r="B565" s="38">
        <v>990019395</v>
      </c>
      <c r="C565" s="39" t="s">
        <v>588</v>
      </c>
      <c r="D565" s="27"/>
      <c r="E565" s="40">
        <v>11</v>
      </c>
      <c r="F565" s="27"/>
      <c r="G565" s="27"/>
      <c r="H565" s="27"/>
      <c r="I565" s="22" t="s">
        <v>856</v>
      </c>
      <c r="J565" s="43">
        <v>2441</v>
      </c>
      <c r="K565" s="43">
        <v>0</v>
      </c>
      <c r="L565" s="21">
        <f t="shared" si="31"/>
        <v>0</v>
      </c>
      <c r="M565" s="43">
        <v>250</v>
      </c>
      <c r="N565" s="43">
        <v>0</v>
      </c>
      <c r="O565" s="43">
        <v>75</v>
      </c>
      <c r="P565" s="43">
        <v>1200</v>
      </c>
      <c r="Q565" s="43">
        <v>0</v>
      </c>
      <c r="R565" s="43">
        <v>0</v>
      </c>
      <c r="S565" s="42">
        <f t="shared" ref="S565:S628" si="32">SUM(J565:R565)</f>
        <v>3966</v>
      </c>
    </row>
    <row r="566" spans="1:19" s="2" customFormat="1" ht="12.75" x14ac:dyDescent="0.2">
      <c r="A566" s="5">
        <v>564</v>
      </c>
      <c r="B566" s="38">
        <v>990085363</v>
      </c>
      <c r="C566" s="39" t="s">
        <v>589</v>
      </c>
      <c r="D566" s="27"/>
      <c r="E566" s="40">
        <v>11</v>
      </c>
      <c r="F566" s="27"/>
      <c r="G566" s="27"/>
      <c r="H566" s="27"/>
      <c r="I566" s="22" t="s">
        <v>870</v>
      </c>
      <c r="J566" s="43">
        <v>2441</v>
      </c>
      <c r="K566" s="43">
        <v>0</v>
      </c>
      <c r="L566" s="21">
        <f t="shared" si="31"/>
        <v>0</v>
      </c>
      <c r="M566" s="43">
        <v>250</v>
      </c>
      <c r="N566" s="43">
        <v>0</v>
      </c>
      <c r="O566" s="43">
        <v>50</v>
      </c>
      <c r="P566" s="43">
        <v>1200</v>
      </c>
      <c r="Q566" s="43">
        <v>0</v>
      </c>
      <c r="R566" s="43">
        <v>0</v>
      </c>
      <c r="S566" s="42">
        <f t="shared" si="32"/>
        <v>3941</v>
      </c>
    </row>
    <row r="567" spans="1:19" s="2" customFormat="1" ht="12.75" x14ac:dyDescent="0.2">
      <c r="A567" s="5">
        <v>565</v>
      </c>
      <c r="B567" s="38">
        <v>990019618</v>
      </c>
      <c r="C567" s="39" t="s">
        <v>590</v>
      </c>
      <c r="D567" s="27"/>
      <c r="E567" s="40">
        <v>11</v>
      </c>
      <c r="F567" s="27"/>
      <c r="G567" s="27"/>
      <c r="H567" s="27"/>
      <c r="I567" s="22" t="s">
        <v>856</v>
      </c>
      <c r="J567" s="43">
        <v>3525</v>
      </c>
      <c r="K567" s="43">
        <v>0</v>
      </c>
      <c r="L567" s="21">
        <f t="shared" si="31"/>
        <v>0</v>
      </c>
      <c r="M567" s="43">
        <v>250</v>
      </c>
      <c r="N567" s="43">
        <v>3000</v>
      </c>
      <c r="O567" s="43">
        <v>0</v>
      </c>
      <c r="P567" s="43">
        <v>1300</v>
      </c>
      <c r="Q567" s="43">
        <v>0</v>
      </c>
      <c r="R567" s="43">
        <v>0</v>
      </c>
      <c r="S567" s="42">
        <f t="shared" si="32"/>
        <v>8075</v>
      </c>
    </row>
    <row r="568" spans="1:19" s="2" customFormat="1" ht="12.75" x14ac:dyDescent="0.2">
      <c r="A568" s="5">
        <v>566</v>
      </c>
      <c r="B568" s="38">
        <v>9901116592</v>
      </c>
      <c r="C568" s="39" t="s">
        <v>591</v>
      </c>
      <c r="D568" s="27"/>
      <c r="E568" s="40">
        <v>11</v>
      </c>
      <c r="F568" s="27"/>
      <c r="G568" s="27"/>
      <c r="H568" s="27"/>
      <c r="I568" s="22" t="s">
        <v>871</v>
      </c>
      <c r="J568" s="43">
        <v>2441</v>
      </c>
      <c r="K568" s="43">
        <v>0</v>
      </c>
      <c r="L568" s="21">
        <f t="shared" si="31"/>
        <v>0</v>
      </c>
      <c r="M568" s="43">
        <v>250</v>
      </c>
      <c r="N568" s="43">
        <v>2000</v>
      </c>
      <c r="O568" s="43">
        <v>50</v>
      </c>
      <c r="P568" s="43">
        <v>1200</v>
      </c>
      <c r="Q568" s="43">
        <v>0</v>
      </c>
      <c r="R568" s="43">
        <v>0</v>
      </c>
      <c r="S568" s="42">
        <f t="shared" si="32"/>
        <v>5941</v>
      </c>
    </row>
    <row r="569" spans="1:19" s="2" customFormat="1" ht="22.5" x14ac:dyDescent="0.2">
      <c r="A569" s="5">
        <v>567</v>
      </c>
      <c r="B569" s="38">
        <v>990086341</v>
      </c>
      <c r="C569" s="39" t="s">
        <v>592</v>
      </c>
      <c r="D569" s="27"/>
      <c r="E569" s="40">
        <v>11</v>
      </c>
      <c r="F569" s="27"/>
      <c r="G569" s="27"/>
      <c r="H569" s="27"/>
      <c r="I569" s="22" t="s">
        <v>870</v>
      </c>
      <c r="J569" s="43">
        <v>3525</v>
      </c>
      <c r="K569" s="43">
        <v>375</v>
      </c>
      <c r="L569" s="21">
        <f t="shared" si="31"/>
        <v>0</v>
      </c>
      <c r="M569" s="43">
        <v>250</v>
      </c>
      <c r="N569" s="43">
        <v>3000</v>
      </c>
      <c r="O569" s="43">
        <v>0</v>
      </c>
      <c r="P569" s="43">
        <v>1300</v>
      </c>
      <c r="Q569" s="43">
        <v>0</v>
      </c>
      <c r="R569" s="43">
        <v>0</v>
      </c>
      <c r="S569" s="42">
        <f t="shared" si="32"/>
        <v>8450</v>
      </c>
    </row>
    <row r="570" spans="1:19" s="2" customFormat="1" ht="12.75" x14ac:dyDescent="0.2">
      <c r="A570" s="5">
        <v>568</v>
      </c>
      <c r="B570" s="38">
        <v>990049436</v>
      </c>
      <c r="C570" s="39" t="s">
        <v>593</v>
      </c>
      <c r="D570" s="27"/>
      <c r="E570" s="40">
        <v>11</v>
      </c>
      <c r="F570" s="27"/>
      <c r="G570" s="27"/>
      <c r="H570" s="27"/>
      <c r="I570" s="22" t="s">
        <v>856</v>
      </c>
      <c r="J570" s="43">
        <v>3525</v>
      </c>
      <c r="K570" s="43">
        <v>375</v>
      </c>
      <c r="L570" s="21">
        <f t="shared" si="31"/>
        <v>0</v>
      </c>
      <c r="M570" s="43">
        <v>250</v>
      </c>
      <c r="N570" s="43">
        <v>3000</v>
      </c>
      <c r="O570" s="43">
        <v>0</v>
      </c>
      <c r="P570" s="43">
        <v>1300</v>
      </c>
      <c r="Q570" s="43">
        <v>0</v>
      </c>
      <c r="R570" s="43">
        <v>0</v>
      </c>
      <c r="S570" s="42">
        <f t="shared" si="32"/>
        <v>8450</v>
      </c>
    </row>
    <row r="571" spans="1:19" s="2" customFormat="1" ht="12.75" x14ac:dyDescent="0.2">
      <c r="A571" s="5">
        <v>569</v>
      </c>
      <c r="B571" s="38">
        <v>990088087</v>
      </c>
      <c r="C571" s="39" t="s">
        <v>594</v>
      </c>
      <c r="D571" s="27"/>
      <c r="E571" s="40">
        <v>11</v>
      </c>
      <c r="F571" s="27"/>
      <c r="G571" s="27"/>
      <c r="H571" s="27"/>
      <c r="I571" s="22" t="s">
        <v>871</v>
      </c>
      <c r="J571" s="43">
        <v>2441</v>
      </c>
      <c r="K571" s="43">
        <v>0</v>
      </c>
      <c r="L571" s="21">
        <f t="shared" si="31"/>
        <v>0</v>
      </c>
      <c r="M571" s="43">
        <v>250</v>
      </c>
      <c r="N571" s="43">
        <v>2000</v>
      </c>
      <c r="O571" s="43">
        <v>50</v>
      </c>
      <c r="P571" s="43">
        <v>1200</v>
      </c>
      <c r="Q571" s="43">
        <v>0</v>
      </c>
      <c r="R571" s="43">
        <v>0</v>
      </c>
      <c r="S571" s="42">
        <f t="shared" si="32"/>
        <v>5941</v>
      </c>
    </row>
    <row r="572" spans="1:19" s="2" customFormat="1" ht="12.75" x14ac:dyDescent="0.2">
      <c r="A572" s="5">
        <v>570</v>
      </c>
      <c r="B572" s="38">
        <v>990019508</v>
      </c>
      <c r="C572" s="39" t="s">
        <v>595</v>
      </c>
      <c r="D572" s="27"/>
      <c r="E572" s="40">
        <v>11</v>
      </c>
      <c r="F572" s="27"/>
      <c r="G572" s="27"/>
      <c r="H572" s="27"/>
      <c r="I572" s="22" t="s">
        <v>870</v>
      </c>
      <c r="J572" s="43">
        <v>2441</v>
      </c>
      <c r="K572" s="43">
        <v>0</v>
      </c>
      <c r="L572" s="21">
        <f t="shared" si="31"/>
        <v>0</v>
      </c>
      <c r="M572" s="43">
        <v>250</v>
      </c>
      <c r="N572" s="43">
        <v>2000</v>
      </c>
      <c r="O572" s="43">
        <v>75</v>
      </c>
      <c r="P572" s="43">
        <v>1200</v>
      </c>
      <c r="Q572" s="43">
        <v>0</v>
      </c>
      <c r="R572" s="43">
        <v>0</v>
      </c>
      <c r="S572" s="42">
        <f t="shared" si="32"/>
        <v>5966</v>
      </c>
    </row>
    <row r="573" spans="1:19" s="2" customFormat="1" ht="22.5" x14ac:dyDescent="0.2">
      <c r="A573" s="5">
        <v>571</v>
      </c>
      <c r="B573" s="38">
        <v>990019419</v>
      </c>
      <c r="C573" s="39" t="s">
        <v>596</v>
      </c>
      <c r="D573" s="27"/>
      <c r="E573" s="40">
        <v>11</v>
      </c>
      <c r="F573" s="27"/>
      <c r="G573" s="27"/>
      <c r="H573" s="27"/>
      <c r="I573" s="22" t="s">
        <v>858</v>
      </c>
      <c r="J573" s="43">
        <v>2441</v>
      </c>
      <c r="K573" s="43">
        <v>0</v>
      </c>
      <c r="L573" s="21">
        <f t="shared" si="31"/>
        <v>0</v>
      </c>
      <c r="M573" s="43">
        <v>250</v>
      </c>
      <c r="N573" s="43">
        <v>2000</v>
      </c>
      <c r="O573" s="43">
        <v>75</v>
      </c>
      <c r="P573" s="43">
        <v>1200</v>
      </c>
      <c r="Q573" s="43">
        <v>0</v>
      </c>
      <c r="R573" s="43">
        <v>0</v>
      </c>
      <c r="S573" s="42">
        <f t="shared" si="32"/>
        <v>5966</v>
      </c>
    </row>
    <row r="574" spans="1:19" s="2" customFormat="1" ht="22.5" x14ac:dyDescent="0.2">
      <c r="A574" s="5">
        <v>572</v>
      </c>
      <c r="B574" s="38">
        <v>990019416</v>
      </c>
      <c r="C574" s="39" t="s">
        <v>597</v>
      </c>
      <c r="D574" s="27"/>
      <c r="E574" s="40">
        <v>11</v>
      </c>
      <c r="F574" s="27"/>
      <c r="G574" s="27"/>
      <c r="H574" s="27"/>
      <c r="I574" s="22" t="s">
        <v>864</v>
      </c>
      <c r="J574" s="43">
        <v>3525</v>
      </c>
      <c r="K574" s="43">
        <v>0</v>
      </c>
      <c r="L574" s="21">
        <f t="shared" si="31"/>
        <v>0</v>
      </c>
      <c r="M574" s="43">
        <v>250</v>
      </c>
      <c r="N574" s="43">
        <v>3000</v>
      </c>
      <c r="O574" s="43">
        <v>0</v>
      </c>
      <c r="P574" s="43">
        <v>1300</v>
      </c>
      <c r="Q574" s="43">
        <v>0</v>
      </c>
      <c r="R574" s="43">
        <v>0</v>
      </c>
      <c r="S574" s="42">
        <f t="shared" si="32"/>
        <v>8075</v>
      </c>
    </row>
    <row r="575" spans="1:19" s="2" customFormat="1" ht="12.75" x14ac:dyDescent="0.2">
      <c r="A575" s="5">
        <v>573</v>
      </c>
      <c r="B575" s="38">
        <v>990019427</v>
      </c>
      <c r="C575" s="39" t="s">
        <v>598</v>
      </c>
      <c r="D575" s="27"/>
      <c r="E575" s="40">
        <v>11</v>
      </c>
      <c r="F575" s="27"/>
      <c r="G575" s="27"/>
      <c r="H575" s="27"/>
      <c r="I575" s="22" t="s">
        <v>865</v>
      </c>
      <c r="J575" s="43">
        <v>3525</v>
      </c>
      <c r="K575" s="43">
        <v>375</v>
      </c>
      <c r="L575" s="21">
        <f t="shared" si="31"/>
        <v>0</v>
      </c>
      <c r="M575" s="43">
        <v>250</v>
      </c>
      <c r="N575" s="43">
        <v>3000</v>
      </c>
      <c r="O575" s="43">
        <v>0</v>
      </c>
      <c r="P575" s="43">
        <v>300</v>
      </c>
      <c r="Q575" s="43">
        <v>0</v>
      </c>
      <c r="R575" s="43">
        <v>0</v>
      </c>
      <c r="S575" s="42">
        <f t="shared" si="32"/>
        <v>7450</v>
      </c>
    </row>
    <row r="576" spans="1:19" s="2" customFormat="1" ht="22.5" x14ac:dyDescent="0.2">
      <c r="A576" s="5">
        <v>574</v>
      </c>
      <c r="B576" s="38">
        <v>990019428</v>
      </c>
      <c r="C576" s="39" t="s">
        <v>599</v>
      </c>
      <c r="D576" s="27"/>
      <c r="E576" s="40">
        <v>11</v>
      </c>
      <c r="F576" s="27"/>
      <c r="G576" s="27"/>
      <c r="H576" s="27"/>
      <c r="I576" s="22" t="s">
        <v>866</v>
      </c>
      <c r="J576" s="43">
        <v>3525</v>
      </c>
      <c r="K576" s="43">
        <v>375</v>
      </c>
      <c r="L576" s="21">
        <f t="shared" si="31"/>
        <v>0</v>
      </c>
      <c r="M576" s="43">
        <v>250</v>
      </c>
      <c r="N576" s="43">
        <v>3000</v>
      </c>
      <c r="O576" s="43">
        <v>0</v>
      </c>
      <c r="P576" s="43">
        <v>300</v>
      </c>
      <c r="Q576" s="43">
        <v>0</v>
      </c>
      <c r="R576" s="43">
        <v>0</v>
      </c>
      <c r="S576" s="42">
        <f t="shared" si="32"/>
        <v>7450</v>
      </c>
    </row>
    <row r="577" spans="1:19" s="2" customFormat="1" ht="22.5" x14ac:dyDescent="0.2">
      <c r="A577" s="5">
        <v>575</v>
      </c>
      <c r="B577" s="38">
        <v>990019429</v>
      </c>
      <c r="C577" s="39" t="s">
        <v>600</v>
      </c>
      <c r="D577" s="27"/>
      <c r="E577" s="40">
        <v>11</v>
      </c>
      <c r="F577" s="27"/>
      <c r="G577" s="27"/>
      <c r="H577" s="27"/>
      <c r="I577" s="22" t="s">
        <v>856</v>
      </c>
      <c r="J577" s="43">
        <v>3525</v>
      </c>
      <c r="K577" s="43">
        <v>375</v>
      </c>
      <c r="L577" s="21">
        <f t="shared" si="31"/>
        <v>0</v>
      </c>
      <c r="M577" s="43">
        <v>250</v>
      </c>
      <c r="N577" s="43">
        <v>3000</v>
      </c>
      <c r="O577" s="43">
        <v>0</v>
      </c>
      <c r="P577" s="43">
        <v>300</v>
      </c>
      <c r="Q577" s="43">
        <v>0</v>
      </c>
      <c r="R577" s="43">
        <v>0</v>
      </c>
      <c r="S577" s="42">
        <f t="shared" si="32"/>
        <v>7450</v>
      </c>
    </row>
    <row r="578" spans="1:19" s="2" customFormat="1" ht="12.75" x14ac:dyDescent="0.2">
      <c r="A578" s="5">
        <v>576</v>
      </c>
      <c r="B578" s="38">
        <v>980002446</v>
      </c>
      <c r="C578" s="39" t="s">
        <v>601</v>
      </c>
      <c r="D578" s="27"/>
      <c r="E578" s="40">
        <v>11</v>
      </c>
      <c r="F578" s="27"/>
      <c r="G578" s="27"/>
      <c r="H578" s="27"/>
      <c r="I578" s="22" t="s">
        <v>868</v>
      </c>
      <c r="J578" s="43">
        <v>2120</v>
      </c>
      <c r="K578" s="43">
        <v>0</v>
      </c>
      <c r="L578" s="21">
        <f t="shared" ref="L578:L609" si="33">G578</f>
        <v>0</v>
      </c>
      <c r="M578" s="43">
        <v>250</v>
      </c>
      <c r="N578" s="43">
        <v>400</v>
      </c>
      <c r="O578" s="43">
        <v>75</v>
      </c>
      <c r="P578" s="43">
        <v>1200</v>
      </c>
      <c r="Q578" s="43">
        <v>0</v>
      </c>
      <c r="R578" s="43">
        <v>0</v>
      </c>
      <c r="S578" s="42">
        <f t="shared" si="32"/>
        <v>4045</v>
      </c>
    </row>
    <row r="579" spans="1:19" s="2" customFormat="1" ht="22.5" x14ac:dyDescent="0.2">
      <c r="A579" s="5">
        <v>577</v>
      </c>
      <c r="B579" s="38">
        <v>990072546</v>
      </c>
      <c r="C579" s="39" t="s">
        <v>602</v>
      </c>
      <c r="D579" s="27"/>
      <c r="E579" s="40">
        <v>11</v>
      </c>
      <c r="F579" s="27"/>
      <c r="G579" s="27"/>
      <c r="H579" s="27"/>
      <c r="I579" s="22" t="s">
        <v>869</v>
      </c>
      <c r="J579" s="43">
        <v>2120</v>
      </c>
      <c r="K579" s="43">
        <v>0</v>
      </c>
      <c r="L579" s="21">
        <f t="shared" si="33"/>
        <v>0</v>
      </c>
      <c r="M579" s="43">
        <v>250</v>
      </c>
      <c r="N579" s="43">
        <v>2000</v>
      </c>
      <c r="O579" s="43">
        <v>50</v>
      </c>
      <c r="P579" s="43">
        <v>1200</v>
      </c>
      <c r="Q579" s="43">
        <v>0</v>
      </c>
      <c r="R579" s="43">
        <v>0</v>
      </c>
      <c r="S579" s="42">
        <f t="shared" si="32"/>
        <v>5620</v>
      </c>
    </row>
    <row r="580" spans="1:19" s="2" customFormat="1" ht="22.5" x14ac:dyDescent="0.2">
      <c r="A580" s="5">
        <v>578</v>
      </c>
      <c r="B580" s="38">
        <v>990066131</v>
      </c>
      <c r="C580" s="39" t="s">
        <v>603</v>
      </c>
      <c r="D580" s="27"/>
      <c r="E580" s="40">
        <v>11</v>
      </c>
      <c r="F580" s="27"/>
      <c r="G580" s="27"/>
      <c r="H580" s="27"/>
      <c r="I580" s="22" t="s">
        <v>856</v>
      </c>
      <c r="J580" s="43">
        <v>3525</v>
      </c>
      <c r="K580" s="43">
        <v>375</v>
      </c>
      <c r="L580" s="21">
        <f t="shared" si="33"/>
        <v>0</v>
      </c>
      <c r="M580" s="43">
        <v>250</v>
      </c>
      <c r="N580" s="43">
        <v>3000</v>
      </c>
      <c r="O580" s="43">
        <v>0</v>
      </c>
      <c r="P580" s="43">
        <v>0</v>
      </c>
      <c r="Q580" s="43">
        <v>0</v>
      </c>
      <c r="R580" s="43">
        <v>0</v>
      </c>
      <c r="S580" s="42">
        <f t="shared" si="32"/>
        <v>7150</v>
      </c>
    </row>
    <row r="581" spans="1:19" s="2" customFormat="1" ht="12.75" x14ac:dyDescent="0.2">
      <c r="A581" s="5">
        <v>579</v>
      </c>
      <c r="B581" s="38">
        <v>9901312669</v>
      </c>
      <c r="C581" s="39" t="s">
        <v>604</v>
      </c>
      <c r="D581" s="27"/>
      <c r="E581" s="40">
        <v>11</v>
      </c>
      <c r="F581" s="27"/>
      <c r="G581" s="27"/>
      <c r="H581" s="27"/>
      <c r="I581" s="22" t="s">
        <v>870</v>
      </c>
      <c r="J581" s="43">
        <v>3525</v>
      </c>
      <c r="K581" s="43">
        <v>375</v>
      </c>
      <c r="L581" s="21">
        <f t="shared" si="33"/>
        <v>0</v>
      </c>
      <c r="M581" s="43">
        <v>250</v>
      </c>
      <c r="N581" s="43">
        <v>3000</v>
      </c>
      <c r="O581" s="43">
        <v>0</v>
      </c>
      <c r="P581" s="43">
        <v>1300</v>
      </c>
      <c r="Q581" s="43">
        <v>0</v>
      </c>
      <c r="R581" s="43">
        <v>0</v>
      </c>
      <c r="S581" s="42">
        <f t="shared" si="32"/>
        <v>8450</v>
      </c>
    </row>
    <row r="582" spans="1:19" s="2" customFormat="1" ht="12.75" x14ac:dyDescent="0.2">
      <c r="A582" s="5">
        <v>580</v>
      </c>
      <c r="B582" s="38">
        <v>990048777</v>
      </c>
      <c r="C582" s="39" t="s">
        <v>605</v>
      </c>
      <c r="D582" s="27"/>
      <c r="E582" s="40">
        <v>11</v>
      </c>
      <c r="F582" s="27"/>
      <c r="G582" s="27"/>
      <c r="H582" s="27"/>
      <c r="I582" s="22" t="s">
        <v>856</v>
      </c>
      <c r="J582" s="43">
        <v>3525</v>
      </c>
      <c r="K582" s="43">
        <v>375</v>
      </c>
      <c r="L582" s="21">
        <f t="shared" si="33"/>
        <v>0</v>
      </c>
      <c r="M582" s="43">
        <v>250</v>
      </c>
      <c r="N582" s="43">
        <v>3000</v>
      </c>
      <c r="O582" s="43">
        <v>0</v>
      </c>
      <c r="P582" s="43">
        <v>1300</v>
      </c>
      <c r="Q582" s="43">
        <v>0</v>
      </c>
      <c r="R582" s="43">
        <v>0</v>
      </c>
      <c r="S582" s="42">
        <f t="shared" si="32"/>
        <v>8450</v>
      </c>
    </row>
    <row r="583" spans="1:19" s="2" customFormat="1" ht="12.75" x14ac:dyDescent="0.2">
      <c r="A583" s="5">
        <v>581</v>
      </c>
      <c r="B583" s="38">
        <v>990067072</v>
      </c>
      <c r="C583" s="39" t="s">
        <v>606</v>
      </c>
      <c r="D583" s="27"/>
      <c r="E583" s="40">
        <v>11</v>
      </c>
      <c r="F583" s="27"/>
      <c r="G583" s="27"/>
      <c r="H583" s="27"/>
      <c r="I583" s="22" t="s">
        <v>867</v>
      </c>
      <c r="J583" s="43">
        <v>2441</v>
      </c>
      <c r="K583" s="43">
        <v>0</v>
      </c>
      <c r="L583" s="21">
        <f t="shared" si="33"/>
        <v>0</v>
      </c>
      <c r="M583" s="43">
        <v>250</v>
      </c>
      <c r="N583" s="43">
        <v>2000</v>
      </c>
      <c r="O583" s="43">
        <v>50</v>
      </c>
      <c r="P583" s="43">
        <v>1200</v>
      </c>
      <c r="Q583" s="43">
        <v>0</v>
      </c>
      <c r="R583" s="43">
        <v>0</v>
      </c>
      <c r="S583" s="42">
        <f t="shared" si="32"/>
        <v>5941</v>
      </c>
    </row>
    <row r="584" spans="1:19" s="2" customFormat="1" ht="22.5" x14ac:dyDescent="0.2">
      <c r="A584" s="5">
        <v>582</v>
      </c>
      <c r="B584" s="38">
        <v>990066670</v>
      </c>
      <c r="C584" s="39" t="s">
        <v>607</v>
      </c>
      <c r="D584" s="27"/>
      <c r="E584" s="40">
        <v>11</v>
      </c>
      <c r="F584" s="27"/>
      <c r="G584" s="27"/>
      <c r="H584" s="27"/>
      <c r="I584" s="22" t="s">
        <v>870</v>
      </c>
      <c r="J584" s="43">
        <v>2441</v>
      </c>
      <c r="K584" s="43">
        <v>0</v>
      </c>
      <c r="L584" s="21">
        <f t="shared" si="33"/>
        <v>0</v>
      </c>
      <c r="M584" s="43">
        <v>250</v>
      </c>
      <c r="N584" s="43">
        <v>2000</v>
      </c>
      <c r="O584" s="43">
        <v>50</v>
      </c>
      <c r="P584" s="43">
        <v>1200</v>
      </c>
      <c r="Q584" s="43">
        <v>0</v>
      </c>
      <c r="R584" s="43">
        <v>0</v>
      </c>
      <c r="S584" s="42">
        <f t="shared" si="32"/>
        <v>5941</v>
      </c>
    </row>
    <row r="585" spans="1:19" s="2" customFormat="1" ht="12.75" x14ac:dyDescent="0.2">
      <c r="A585" s="5">
        <v>583</v>
      </c>
      <c r="B585" s="38">
        <v>9901350622</v>
      </c>
      <c r="C585" s="39" t="s">
        <v>608</v>
      </c>
      <c r="D585" s="27"/>
      <c r="E585" s="40">
        <v>11</v>
      </c>
      <c r="F585" s="27"/>
      <c r="G585" s="27"/>
      <c r="H585" s="27"/>
      <c r="I585" s="22" t="s">
        <v>856</v>
      </c>
      <c r="J585" s="43">
        <v>2441</v>
      </c>
      <c r="K585" s="43">
        <v>0</v>
      </c>
      <c r="L585" s="21">
        <f t="shared" si="33"/>
        <v>0</v>
      </c>
      <c r="M585" s="43">
        <v>250</v>
      </c>
      <c r="N585" s="43">
        <v>2000</v>
      </c>
      <c r="O585" s="43">
        <v>35</v>
      </c>
      <c r="P585" s="43">
        <v>1200</v>
      </c>
      <c r="Q585" s="43">
        <v>0</v>
      </c>
      <c r="R585" s="43">
        <v>0</v>
      </c>
      <c r="S585" s="42">
        <f t="shared" si="32"/>
        <v>5926</v>
      </c>
    </row>
    <row r="586" spans="1:19" s="2" customFormat="1" ht="22.5" x14ac:dyDescent="0.2">
      <c r="A586" s="5">
        <v>584</v>
      </c>
      <c r="B586" s="38">
        <v>990105803</v>
      </c>
      <c r="C586" s="39" t="s">
        <v>609</v>
      </c>
      <c r="D586" s="27"/>
      <c r="E586" s="40">
        <v>11</v>
      </c>
      <c r="F586" s="27"/>
      <c r="G586" s="27"/>
      <c r="H586" s="27"/>
      <c r="I586" s="22" t="s">
        <v>870</v>
      </c>
      <c r="J586" s="43">
        <v>2441</v>
      </c>
      <c r="K586" s="43">
        <v>0</v>
      </c>
      <c r="L586" s="21">
        <f t="shared" si="33"/>
        <v>0</v>
      </c>
      <c r="M586" s="43">
        <v>250</v>
      </c>
      <c r="N586" s="43">
        <v>2000</v>
      </c>
      <c r="O586" s="43">
        <v>50</v>
      </c>
      <c r="P586" s="43">
        <v>1200</v>
      </c>
      <c r="Q586" s="43">
        <v>0</v>
      </c>
      <c r="R586" s="43">
        <v>0</v>
      </c>
      <c r="S586" s="42">
        <f t="shared" si="32"/>
        <v>5941</v>
      </c>
    </row>
    <row r="587" spans="1:19" s="2" customFormat="1" ht="22.5" x14ac:dyDescent="0.2">
      <c r="A587" s="5">
        <v>585</v>
      </c>
      <c r="B587" s="38">
        <v>990066698</v>
      </c>
      <c r="C587" s="39" t="s">
        <v>610</v>
      </c>
      <c r="D587" s="27"/>
      <c r="E587" s="40">
        <v>11</v>
      </c>
      <c r="F587" s="27"/>
      <c r="G587" s="27"/>
      <c r="H587" s="27"/>
      <c r="I587" s="22" t="s">
        <v>856</v>
      </c>
      <c r="J587" s="43">
        <v>3295</v>
      </c>
      <c r="K587" s="43">
        <v>375</v>
      </c>
      <c r="L587" s="21">
        <f t="shared" si="33"/>
        <v>0</v>
      </c>
      <c r="M587" s="43">
        <v>250</v>
      </c>
      <c r="N587" s="43">
        <v>3000</v>
      </c>
      <c r="O587" s="43">
        <v>0</v>
      </c>
      <c r="P587" s="43">
        <v>1300</v>
      </c>
      <c r="Q587" s="43">
        <v>0</v>
      </c>
      <c r="R587" s="43">
        <v>0</v>
      </c>
      <c r="S587" s="42">
        <f t="shared" si="32"/>
        <v>8220</v>
      </c>
    </row>
    <row r="588" spans="1:19" s="2" customFormat="1" ht="12.75" x14ac:dyDescent="0.2">
      <c r="A588" s="5">
        <v>586</v>
      </c>
      <c r="B588" s="38">
        <v>990084048</v>
      </c>
      <c r="C588" s="39" t="s">
        <v>611</v>
      </c>
      <c r="D588" s="27"/>
      <c r="E588" s="40">
        <v>11</v>
      </c>
      <c r="F588" s="27"/>
      <c r="G588" s="27"/>
      <c r="H588" s="27"/>
      <c r="I588" s="22" t="s">
        <v>871</v>
      </c>
      <c r="J588" s="43">
        <v>3525</v>
      </c>
      <c r="K588" s="43">
        <v>375</v>
      </c>
      <c r="L588" s="21">
        <f t="shared" si="33"/>
        <v>0</v>
      </c>
      <c r="M588" s="43">
        <v>250</v>
      </c>
      <c r="N588" s="43">
        <v>3000</v>
      </c>
      <c r="O588" s="43">
        <v>0</v>
      </c>
      <c r="P588" s="43">
        <v>0</v>
      </c>
      <c r="Q588" s="43">
        <v>0</v>
      </c>
      <c r="R588" s="43">
        <v>0</v>
      </c>
      <c r="S588" s="42">
        <f t="shared" si="32"/>
        <v>7150</v>
      </c>
    </row>
    <row r="589" spans="1:19" s="2" customFormat="1" ht="12.75" x14ac:dyDescent="0.2">
      <c r="A589" s="5">
        <v>587</v>
      </c>
      <c r="B589" s="38">
        <v>9901038659</v>
      </c>
      <c r="C589" s="39" t="s">
        <v>612</v>
      </c>
      <c r="D589" s="27"/>
      <c r="E589" s="40">
        <v>11</v>
      </c>
      <c r="F589" s="27"/>
      <c r="G589" s="27"/>
      <c r="H589" s="27"/>
      <c r="I589" s="22" t="s">
        <v>870</v>
      </c>
      <c r="J589" s="43">
        <v>2441</v>
      </c>
      <c r="K589" s="43">
        <v>0</v>
      </c>
      <c r="L589" s="21">
        <f t="shared" si="33"/>
        <v>0</v>
      </c>
      <c r="M589" s="43">
        <v>250</v>
      </c>
      <c r="N589" s="43">
        <v>2000</v>
      </c>
      <c r="O589" s="43">
        <v>0</v>
      </c>
      <c r="P589" s="43">
        <v>1200</v>
      </c>
      <c r="Q589" s="43">
        <v>0</v>
      </c>
      <c r="R589" s="43">
        <v>0</v>
      </c>
      <c r="S589" s="42">
        <f t="shared" si="32"/>
        <v>5891</v>
      </c>
    </row>
    <row r="590" spans="1:19" s="2" customFormat="1" ht="12.75" x14ac:dyDescent="0.2">
      <c r="A590" s="5">
        <v>588</v>
      </c>
      <c r="B590" s="38">
        <v>990084182</v>
      </c>
      <c r="C590" s="39" t="s">
        <v>613</v>
      </c>
      <c r="D590" s="27"/>
      <c r="E590" s="40">
        <v>11</v>
      </c>
      <c r="F590" s="27"/>
      <c r="G590" s="27"/>
      <c r="H590" s="27"/>
      <c r="I590" s="22" t="s">
        <v>856</v>
      </c>
      <c r="J590" s="43">
        <v>3525</v>
      </c>
      <c r="K590" s="43">
        <v>375</v>
      </c>
      <c r="L590" s="21">
        <f t="shared" si="33"/>
        <v>0</v>
      </c>
      <c r="M590" s="43">
        <v>250</v>
      </c>
      <c r="N590" s="43">
        <v>3000</v>
      </c>
      <c r="O590" s="43">
        <v>0</v>
      </c>
      <c r="P590" s="43">
        <v>1300</v>
      </c>
      <c r="Q590" s="43">
        <v>0</v>
      </c>
      <c r="R590" s="43">
        <v>0</v>
      </c>
      <c r="S590" s="42">
        <f t="shared" si="32"/>
        <v>8450</v>
      </c>
    </row>
    <row r="591" spans="1:19" s="2" customFormat="1" ht="12.75" x14ac:dyDescent="0.2">
      <c r="A591" s="5">
        <v>589</v>
      </c>
      <c r="B591" s="38">
        <v>990019449</v>
      </c>
      <c r="C591" s="39" t="s">
        <v>614</v>
      </c>
      <c r="D591" s="27"/>
      <c r="E591" s="40">
        <v>11</v>
      </c>
      <c r="F591" s="27"/>
      <c r="G591" s="27"/>
      <c r="H591" s="27"/>
      <c r="I591" s="22" t="s">
        <v>871</v>
      </c>
      <c r="J591" s="43">
        <v>3525</v>
      </c>
      <c r="K591" s="43">
        <v>0</v>
      </c>
      <c r="L591" s="21">
        <f t="shared" si="33"/>
        <v>0</v>
      </c>
      <c r="M591" s="43">
        <v>250</v>
      </c>
      <c r="N591" s="43">
        <v>3000</v>
      </c>
      <c r="O591" s="43">
        <v>0</v>
      </c>
      <c r="P591" s="43">
        <v>1300</v>
      </c>
      <c r="Q591" s="43">
        <v>0</v>
      </c>
      <c r="R591" s="43">
        <v>0</v>
      </c>
      <c r="S591" s="42">
        <f t="shared" si="32"/>
        <v>8075</v>
      </c>
    </row>
    <row r="592" spans="1:19" s="2" customFormat="1" ht="12.75" x14ac:dyDescent="0.2">
      <c r="A592" s="5">
        <v>590</v>
      </c>
      <c r="B592" s="38">
        <v>990084457</v>
      </c>
      <c r="C592" s="39" t="s">
        <v>615</v>
      </c>
      <c r="D592" s="27"/>
      <c r="E592" s="40">
        <v>11</v>
      </c>
      <c r="F592" s="27"/>
      <c r="G592" s="27"/>
      <c r="H592" s="27"/>
      <c r="I592" s="22" t="s">
        <v>870</v>
      </c>
      <c r="J592" s="43">
        <v>2441</v>
      </c>
      <c r="K592" s="43">
        <v>0</v>
      </c>
      <c r="L592" s="21">
        <f t="shared" si="33"/>
        <v>0</v>
      </c>
      <c r="M592" s="43">
        <v>250</v>
      </c>
      <c r="N592" s="43">
        <v>2000</v>
      </c>
      <c r="O592" s="43">
        <v>50</v>
      </c>
      <c r="P592" s="43">
        <v>1200</v>
      </c>
      <c r="Q592" s="43">
        <v>0</v>
      </c>
      <c r="R592" s="43">
        <v>0</v>
      </c>
      <c r="S592" s="42">
        <f t="shared" si="32"/>
        <v>5941</v>
      </c>
    </row>
    <row r="593" spans="1:19" s="2" customFormat="1" ht="22.5" x14ac:dyDescent="0.2">
      <c r="A593" s="5">
        <v>591</v>
      </c>
      <c r="B593" s="38">
        <v>990085383</v>
      </c>
      <c r="C593" s="39" t="s">
        <v>616</v>
      </c>
      <c r="D593" s="27"/>
      <c r="E593" s="40">
        <v>11</v>
      </c>
      <c r="F593" s="27"/>
      <c r="G593" s="27"/>
      <c r="H593" s="27"/>
      <c r="I593" s="22" t="s">
        <v>858</v>
      </c>
      <c r="J593" s="43">
        <v>3525</v>
      </c>
      <c r="K593" s="43">
        <v>375</v>
      </c>
      <c r="L593" s="21">
        <f t="shared" si="33"/>
        <v>0</v>
      </c>
      <c r="M593" s="43">
        <v>250</v>
      </c>
      <c r="N593" s="43">
        <v>1300</v>
      </c>
      <c r="O593" s="43">
        <v>0</v>
      </c>
      <c r="P593" s="43">
        <v>1300</v>
      </c>
      <c r="Q593" s="43">
        <v>0</v>
      </c>
      <c r="R593" s="43">
        <v>0</v>
      </c>
      <c r="S593" s="42">
        <f t="shared" si="32"/>
        <v>6750</v>
      </c>
    </row>
    <row r="594" spans="1:19" s="2" customFormat="1" ht="12.75" x14ac:dyDescent="0.2">
      <c r="A594" s="5">
        <v>592</v>
      </c>
      <c r="B594" s="38">
        <v>9901305884</v>
      </c>
      <c r="C594" s="39" t="s">
        <v>617</v>
      </c>
      <c r="D594" s="27"/>
      <c r="E594" s="40">
        <v>22</v>
      </c>
      <c r="F594" s="27"/>
      <c r="G594" s="27"/>
      <c r="H594" s="27"/>
      <c r="I594" s="22" t="s">
        <v>864</v>
      </c>
      <c r="J594" s="43">
        <v>9000</v>
      </c>
      <c r="K594" s="43">
        <v>0</v>
      </c>
      <c r="L594" s="21">
        <f t="shared" si="33"/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2">
        <f t="shared" si="32"/>
        <v>9000</v>
      </c>
    </row>
    <row r="595" spans="1:19" s="2" customFormat="1" ht="12.75" x14ac:dyDescent="0.2">
      <c r="A595" s="5">
        <v>593</v>
      </c>
      <c r="B595" s="38">
        <v>9901492240</v>
      </c>
      <c r="C595" s="39" t="s">
        <v>618</v>
      </c>
      <c r="D595" s="27"/>
      <c r="E595" s="40">
        <v>22</v>
      </c>
      <c r="F595" s="27"/>
      <c r="G595" s="27"/>
      <c r="H595" s="27"/>
      <c r="I595" s="22" t="s">
        <v>865</v>
      </c>
      <c r="J595" s="43">
        <v>20000</v>
      </c>
      <c r="K595" s="43">
        <v>0</v>
      </c>
      <c r="L595" s="21">
        <f t="shared" si="33"/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2">
        <f t="shared" si="32"/>
        <v>20000</v>
      </c>
    </row>
    <row r="596" spans="1:19" s="2" customFormat="1" ht="12.75" x14ac:dyDescent="0.2">
      <c r="A596" s="5">
        <v>594</v>
      </c>
      <c r="B596" s="38">
        <v>990069481</v>
      </c>
      <c r="C596" s="39" t="s">
        <v>619</v>
      </c>
      <c r="D596" s="27"/>
      <c r="E596" s="40">
        <v>22</v>
      </c>
      <c r="F596" s="27"/>
      <c r="G596" s="27"/>
      <c r="H596" s="27"/>
      <c r="I596" s="22" t="s">
        <v>866</v>
      </c>
      <c r="J596" s="43">
        <v>15000</v>
      </c>
      <c r="K596" s="43">
        <v>0</v>
      </c>
      <c r="L596" s="21">
        <f t="shared" si="33"/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2">
        <f t="shared" si="32"/>
        <v>15000</v>
      </c>
    </row>
    <row r="597" spans="1:19" s="2" customFormat="1" ht="22.5" x14ac:dyDescent="0.2">
      <c r="A597" s="5">
        <v>595</v>
      </c>
      <c r="B597" s="38">
        <v>9901488621</v>
      </c>
      <c r="C597" s="39" t="s">
        <v>620</v>
      </c>
      <c r="D597" s="27"/>
      <c r="E597" s="40">
        <v>22</v>
      </c>
      <c r="F597" s="27"/>
      <c r="G597" s="27"/>
      <c r="H597" s="27"/>
      <c r="I597" s="22" t="s">
        <v>856</v>
      </c>
      <c r="J597" s="43">
        <v>20000</v>
      </c>
      <c r="K597" s="43">
        <v>0</v>
      </c>
      <c r="L597" s="21">
        <f t="shared" si="33"/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2">
        <f t="shared" si="32"/>
        <v>20000</v>
      </c>
    </row>
    <row r="598" spans="1:19" s="2" customFormat="1" ht="12.75" x14ac:dyDescent="0.2">
      <c r="A598" s="5">
        <v>596</v>
      </c>
      <c r="B598" s="38">
        <v>9901496142</v>
      </c>
      <c r="C598" s="39" t="s">
        <v>621</v>
      </c>
      <c r="D598" s="27"/>
      <c r="E598" s="40">
        <v>11</v>
      </c>
      <c r="F598" s="27"/>
      <c r="G598" s="27"/>
      <c r="H598" s="27"/>
      <c r="I598" s="22" t="s">
        <v>868</v>
      </c>
      <c r="J598" s="43">
        <v>10261</v>
      </c>
      <c r="K598" s="43">
        <v>375</v>
      </c>
      <c r="L598" s="21">
        <f t="shared" si="33"/>
        <v>0</v>
      </c>
      <c r="M598" s="43">
        <v>250</v>
      </c>
      <c r="N598" s="43">
        <v>0</v>
      </c>
      <c r="O598" s="43">
        <v>0</v>
      </c>
      <c r="P598" s="43">
        <v>1500</v>
      </c>
      <c r="Q598" s="43">
        <v>0</v>
      </c>
      <c r="R598" s="43">
        <v>0</v>
      </c>
      <c r="S598" s="42">
        <f t="shared" si="32"/>
        <v>12386</v>
      </c>
    </row>
    <row r="599" spans="1:19" s="2" customFormat="1" ht="12.75" x14ac:dyDescent="0.2">
      <c r="A599" s="5">
        <v>597</v>
      </c>
      <c r="B599" s="38">
        <v>9901201145</v>
      </c>
      <c r="C599" s="39" t="s">
        <v>622</v>
      </c>
      <c r="D599" s="27"/>
      <c r="E599" s="40">
        <v>22</v>
      </c>
      <c r="F599" s="27"/>
      <c r="G599" s="27"/>
      <c r="H599" s="27"/>
      <c r="I599" s="22" t="s">
        <v>869</v>
      </c>
      <c r="J599" s="43">
        <v>18000</v>
      </c>
      <c r="K599" s="43">
        <v>0</v>
      </c>
      <c r="L599" s="21">
        <f t="shared" si="33"/>
        <v>0</v>
      </c>
      <c r="M599" s="43">
        <v>0</v>
      </c>
      <c r="N599" s="43">
        <v>0</v>
      </c>
      <c r="O599" s="43">
        <v>0</v>
      </c>
      <c r="P599" s="43">
        <v>0</v>
      </c>
      <c r="Q599" s="43">
        <v>0</v>
      </c>
      <c r="R599" s="43">
        <v>0</v>
      </c>
      <c r="S599" s="42">
        <f t="shared" si="32"/>
        <v>18000</v>
      </c>
    </row>
    <row r="600" spans="1:19" s="2" customFormat="1" ht="12.75" x14ac:dyDescent="0.2">
      <c r="A600" s="5">
        <v>598</v>
      </c>
      <c r="B600" s="38">
        <v>990089748</v>
      </c>
      <c r="C600" s="39" t="s">
        <v>623</v>
      </c>
      <c r="D600" s="27"/>
      <c r="E600" s="40">
        <v>11</v>
      </c>
      <c r="F600" s="27"/>
      <c r="G600" s="27"/>
      <c r="H600" s="27"/>
      <c r="I600" s="22" t="s">
        <v>856</v>
      </c>
      <c r="J600" s="43">
        <v>10949</v>
      </c>
      <c r="K600" s="43">
        <v>375</v>
      </c>
      <c r="L600" s="21">
        <f t="shared" si="33"/>
        <v>0</v>
      </c>
      <c r="M600" s="43">
        <v>250</v>
      </c>
      <c r="N600" s="43">
        <v>2500</v>
      </c>
      <c r="O600" s="43">
        <v>0</v>
      </c>
      <c r="P600" s="43">
        <v>4000</v>
      </c>
      <c r="Q600" s="43">
        <v>0</v>
      </c>
      <c r="R600" s="43">
        <v>0</v>
      </c>
      <c r="S600" s="42">
        <f t="shared" si="32"/>
        <v>18074</v>
      </c>
    </row>
    <row r="601" spans="1:19" s="2" customFormat="1" ht="22.5" x14ac:dyDescent="0.2">
      <c r="A601" s="5">
        <v>599</v>
      </c>
      <c r="B601" s="38">
        <v>9901567328</v>
      </c>
      <c r="C601" s="39" t="s">
        <v>624</v>
      </c>
      <c r="D601" s="27"/>
      <c r="E601" s="40">
        <v>11</v>
      </c>
      <c r="F601" s="27"/>
      <c r="G601" s="27"/>
      <c r="H601" s="27"/>
      <c r="I601" s="22" t="s">
        <v>870</v>
      </c>
      <c r="J601" s="43">
        <v>10261</v>
      </c>
      <c r="K601" s="43">
        <v>375</v>
      </c>
      <c r="L601" s="21">
        <f t="shared" si="33"/>
        <v>0</v>
      </c>
      <c r="M601" s="43">
        <v>250</v>
      </c>
      <c r="N601" s="43">
        <v>0</v>
      </c>
      <c r="O601" s="43">
        <v>0</v>
      </c>
      <c r="P601" s="43">
        <v>1500</v>
      </c>
      <c r="Q601" s="43">
        <v>0</v>
      </c>
      <c r="R601" s="43">
        <v>0</v>
      </c>
      <c r="S601" s="42">
        <f t="shared" si="32"/>
        <v>12386</v>
      </c>
    </row>
    <row r="602" spans="1:19" s="2" customFormat="1" ht="12.75" x14ac:dyDescent="0.2">
      <c r="A602" s="5">
        <v>600</v>
      </c>
      <c r="B602" s="38">
        <v>9901561965</v>
      </c>
      <c r="C602" s="39" t="s">
        <v>625</v>
      </c>
      <c r="D602" s="27"/>
      <c r="E602" s="40">
        <v>22</v>
      </c>
      <c r="F602" s="27"/>
      <c r="G602" s="27"/>
      <c r="H602" s="27"/>
      <c r="I602" s="22" t="s">
        <v>856</v>
      </c>
      <c r="J602" s="43">
        <v>5625</v>
      </c>
      <c r="K602" s="43">
        <v>0</v>
      </c>
      <c r="L602" s="21">
        <f t="shared" si="33"/>
        <v>0</v>
      </c>
      <c r="M602" s="43">
        <v>0</v>
      </c>
      <c r="N602" s="43">
        <v>0</v>
      </c>
      <c r="O602" s="43">
        <v>0</v>
      </c>
      <c r="P602" s="43">
        <v>0</v>
      </c>
      <c r="Q602" s="43">
        <v>0</v>
      </c>
      <c r="R602" s="43">
        <v>0</v>
      </c>
      <c r="S602" s="42">
        <f t="shared" si="32"/>
        <v>5625</v>
      </c>
    </row>
    <row r="603" spans="1:19" s="2" customFormat="1" ht="22.5" x14ac:dyDescent="0.2">
      <c r="A603" s="5">
        <v>601</v>
      </c>
      <c r="B603" s="38">
        <v>980001967</v>
      </c>
      <c r="C603" s="39" t="s">
        <v>626</v>
      </c>
      <c r="D603" s="27"/>
      <c r="E603" s="40">
        <v>11</v>
      </c>
      <c r="F603" s="27"/>
      <c r="G603" s="27"/>
      <c r="H603" s="27"/>
      <c r="I603" s="22" t="s">
        <v>867</v>
      </c>
      <c r="J603" s="43">
        <v>10261</v>
      </c>
      <c r="K603" s="43">
        <v>375</v>
      </c>
      <c r="L603" s="21">
        <f t="shared" si="33"/>
        <v>0</v>
      </c>
      <c r="M603" s="43">
        <v>250</v>
      </c>
      <c r="N603" s="43">
        <v>0</v>
      </c>
      <c r="O603" s="43">
        <v>0</v>
      </c>
      <c r="P603" s="43">
        <v>1500</v>
      </c>
      <c r="Q603" s="43">
        <v>0</v>
      </c>
      <c r="R603" s="43">
        <v>0</v>
      </c>
      <c r="S603" s="42">
        <f t="shared" si="32"/>
        <v>12386</v>
      </c>
    </row>
    <row r="604" spans="1:19" s="2" customFormat="1" ht="12.75" x14ac:dyDescent="0.2">
      <c r="A604" s="5">
        <v>602</v>
      </c>
      <c r="B604" s="38">
        <v>9901167271</v>
      </c>
      <c r="C604" s="39" t="s">
        <v>627</v>
      </c>
      <c r="D604" s="27"/>
      <c r="E604" s="40">
        <v>11</v>
      </c>
      <c r="F604" s="27"/>
      <c r="G604" s="27"/>
      <c r="H604" s="27"/>
      <c r="I604" s="22" t="s">
        <v>870</v>
      </c>
      <c r="J604" s="43">
        <v>10261</v>
      </c>
      <c r="K604" s="43">
        <v>375</v>
      </c>
      <c r="L604" s="21">
        <f t="shared" si="33"/>
        <v>0</v>
      </c>
      <c r="M604" s="43">
        <v>250</v>
      </c>
      <c r="N604" s="43">
        <v>0</v>
      </c>
      <c r="O604" s="43">
        <v>0</v>
      </c>
      <c r="P604" s="43">
        <v>1500</v>
      </c>
      <c r="Q604" s="43">
        <v>0</v>
      </c>
      <c r="R604" s="43">
        <v>0</v>
      </c>
      <c r="S604" s="42">
        <f t="shared" si="32"/>
        <v>12386</v>
      </c>
    </row>
    <row r="605" spans="1:19" s="2" customFormat="1" ht="22.5" x14ac:dyDescent="0.2">
      <c r="A605" s="5">
        <v>603</v>
      </c>
      <c r="B605" s="38">
        <v>990082868</v>
      </c>
      <c r="C605" s="39" t="s">
        <v>628</v>
      </c>
      <c r="D605" s="27"/>
      <c r="E605" s="40">
        <v>11</v>
      </c>
      <c r="F605" s="27"/>
      <c r="G605" s="27"/>
      <c r="H605" s="27"/>
      <c r="I605" s="22" t="s">
        <v>856</v>
      </c>
      <c r="J605" s="43">
        <v>2120</v>
      </c>
      <c r="K605" s="43">
        <v>0</v>
      </c>
      <c r="L605" s="21">
        <f t="shared" si="33"/>
        <v>0</v>
      </c>
      <c r="M605" s="43">
        <v>250</v>
      </c>
      <c r="N605" s="43">
        <v>0</v>
      </c>
      <c r="O605" s="43">
        <v>0</v>
      </c>
      <c r="P605" s="43">
        <v>1200</v>
      </c>
      <c r="Q605" s="43">
        <v>0</v>
      </c>
      <c r="R605" s="43">
        <v>0</v>
      </c>
      <c r="S605" s="42">
        <f t="shared" si="32"/>
        <v>3570</v>
      </c>
    </row>
    <row r="606" spans="1:19" s="2" customFormat="1" ht="12.75" x14ac:dyDescent="0.2">
      <c r="A606" s="5">
        <v>604</v>
      </c>
      <c r="B606" s="38">
        <v>990090193</v>
      </c>
      <c r="C606" s="22" t="s">
        <v>629</v>
      </c>
      <c r="D606" s="27"/>
      <c r="E606" s="40">
        <v>11</v>
      </c>
      <c r="F606" s="27"/>
      <c r="G606" s="27"/>
      <c r="H606" s="27"/>
      <c r="I606" s="22" t="s">
        <v>870</v>
      </c>
      <c r="J606" s="43">
        <v>7435</v>
      </c>
      <c r="K606" s="43">
        <v>0</v>
      </c>
      <c r="L606" s="21">
        <f t="shared" si="33"/>
        <v>0</v>
      </c>
      <c r="M606" s="43">
        <v>250</v>
      </c>
      <c r="N606" s="43">
        <v>0</v>
      </c>
      <c r="O606" s="43">
        <v>0</v>
      </c>
      <c r="P606" s="43">
        <v>2500</v>
      </c>
      <c r="Q606" s="43">
        <v>0</v>
      </c>
      <c r="R606" s="43">
        <v>0</v>
      </c>
      <c r="S606" s="42">
        <f t="shared" si="32"/>
        <v>10185</v>
      </c>
    </row>
    <row r="607" spans="1:19" s="2" customFormat="1" ht="12.75" x14ac:dyDescent="0.2">
      <c r="A607" s="5">
        <v>605</v>
      </c>
      <c r="B607" s="38">
        <v>9901216525</v>
      </c>
      <c r="C607" s="39" t="s">
        <v>630</v>
      </c>
      <c r="D607" s="27"/>
      <c r="E607" s="40">
        <v>11</v>
      </c>
      <c r="F607" s="27"/>
      <c r="G607" s="27"/>
      <c r="H607" s="27"/>
      <c r="I607" s="22" t="s">
        <v>856</v>
      </c>
      <c r="J607" s="43">
        <v>1960</v>
      </c>
      <c r="K607" s="43">
        <v>0</v>
      </c>
      <c r="L607" s="21">
        <f t="shared" si="33"/>
        <v>0</v>
      </c>
      <c r="M607" s="43">
        <v>250</v>
      </c>
      <c r="N607" s="43">
        <v>0</v>
      </c>
      <c r="O607" s="43">
        <v>35</v>
      </c>
      <c r="P607" s="43">
        <v>1200</v>
      </c>
      <c r="Q607" s="43">
        <v>0</v>
      </c>
      <c r="R607" s="43">
        <v>0</v>
      </c>
      <c r="S607" s="42">
        <f t="shared" si="32"/>
        <v>3445</v>
      </c>
    </row>
    <row r="608" spans="1:19" s="2" customFormat="1" ht="12.75" x14ac:dyDescent="0.2">
      <c r="A608" s="5">
        <v>606</v>
      </c>
      <c r="B608" s="38">
        <v>9901533087</v>
      </c>
      <c r="C608" s="39" t="s">
        <v>631</v>
      </c>
      <c r="D608" s="27"/>
      <c r="E608" s="40">
        <v>22</v>
      </c>
      <c r="F608" s="27"/>
      <c r="G608" s="27"/>
      <c r="H608" s="27"/>
      <c r="I608" s="22" t="s">
        <v>871</v>
      </c>
      <c r="J608" s="43">
        <v>15000</v>
      </c>
      <c r="K608" s="43">
        <v>0</v>
      </c>
      <c r="L608" s="21">
        <f t="shared" si="33"/>
        <v>0</v>
      </c>
      <c r="M608" s="43">
        <v>0</v>
      </c>
      <c r="N608" s="43">
        <v>0</v>
      </c>
      <c r="O608" s="43">
        <v>0</v>
      </c>
      <c r="P608" s="43">
        <v>0</v>
      </c>
      <c r="Q608" s="43">
        <v>0</v>
      </c>
      <c r="R608" s="43">
        <v>0</v>
      </c>
      <c r="S608" s="42">
        <f t="shared" si="32"/>
        <v>15000</v>
      </c>
    </row>
    <row r="609" spans="1:19" s="2" customFormat="1" ht="22.5" x14ac:dyDescent="0.2">
      <c r="A609" s="5">
        <v>607</v>
      </c>
      <c r="B609" s="38">
        <v>9901490631</v>
      </c>
      <c r="C609" s="39" t="s">
        <v>632</v>
      </c>
      <c r="D609" s="27"/>
      <c r="E609" s="40">
        <v>22</v>
      </c>
      <c r="F609" s="27"/>
      <c r="G609" s="27"/>
      <c r="H609" s="27"/>
      <c r="I609" s="22" t="s">
        <v>870</v>
      </c>
      <c r="J609" s="43">
        <v>20000</v>
      </c>
      <c r="K609" s="43">
        <v>0</v>
      </c>
      <c r="L609" s="21">
        <f t="shared" si="33"/>
        <v>0</v>
      </c>
      <c r="M609" s="43">
        <v>0</v>
      </c>
      <c r="N609" s="43">
        <v>0</v>
      </c>
      <c r="O609" s="43">
        <v>0</v>
      </c>
      <c r="P609" s="43">
        <v>0</v>
      </c>
      <c r="Q609" s="43">
        <v>0</v>
      </c>
      <c r="R609" s="43">
        <v>0</v>
      </c>
      <c r="S609" s="42">
        <f t="shared" si="32"/>
        <v>20000</v>
      </c>
    </row>
    <row r="610" spans="1:19" s="2" customFormat="1" ht="12.75" x14ac:dyDescent="0.2">
      <c r="A610" s="5">
        <v>608</v>
      </c>
      <c r="B610" s="38">
        <v>9901438896</v>
      </c>
      <c r="C610" s="39" t="s">
        <v>633</v>
      </c>
      <c r="D610" s="27"/>
      <c r="E610" s="40">
        <v>11</v>
      </c>
      <c r="F610" s="27"/>
      <c r="G610" s="27"/>
      <c r="H610" s="27"/>
      <c r="I610" s="22" t="s">
        <v>856</v>
      </c>
      <c r="J610" s="43">
        <v>10261</v>
      </c>
      <c r="K610" s="43">
        <v>375</v>
      </c>
      <c r="L610" s="21">
        <f t="shared" ref="L610:L632" si="34">G610</f>
        <v>0</v>
      </c>
      <c r="M610" s="43">
        <v>250</v>
      </c>
      <c r="N610" s="43">
        <v>0</v>
      </c>
      <c r="O610" s="43">
        <v>0</v>
      </c>
      <c r="P610" s="43">
        <v>1500</v>
      </c>
      <c r="Q610" s="43">
        <v>0</v>
      </c>
      <c r="R610" s="43">
        <v>0</v>
      </c>
      <c r="S610" s="42">
        <f t="shared" si="32"/>
        <v>12386</v>
      </c>
    </row>
    <row r="611" spans="1:19" s="2" customFormat="1" ht="12.75" x14ac:dyDescent="0.2">
      <c r="A611" s="5">
        <v>609</v>
      </c>
      <c r="B611" s="38">
        <v>990053886</v>
      </c>
      <c r="C611" s="39" t="s">
        <v>634</v>
      </c>
      <c r="D611" s="27"/>
      <c r="E611" s="40">
        <v>11</v>
      </c>
      <c r="F611" s="27"/>
      <c r="G611" s="27"/>
      <c r="H611" s="27"/>
      <c r="I611" s="22" t="s">
        <v>871</v>
      </c>
      <c r="J611" s="43">
        <v>10261</v>
      </c>
      <c r="K611" s="43">
        <v>375</v>
      </c>
      <c r="L611" s="21">
        <f t="shared" si="34"/>
        <v>0</v>
      </c>
      <c r="M611" s="43">
        <v>250</v>
      </c>
      <c r="N611" s="43">
        <v>0</v>
      </c>
      <c r="O611" s="43">
        <v>0</v>
      </c>
      <c r="P611" s="43">
        <v>1500</v>
      </c>
      <c r="Q611" s="43">
        <v>0</v>
      </c>
      <c r="R611" s="43">
        <v>0</v>
      </c>
      <c r="S611" s="42">
        <f t="shared" si="32"/>
        <v>12386</v>
      </c>
    </row>
    <row r="612" spans="1:19" s="2" customFormat="1" ht="12.75" x14ac:dyDescent="0.2">
      <c r="A612" s="5">
        <v>610</v>
      </c>
      <c r="B612" s="38">
        <v>9901110319</v>
      </c>
      <c r="C612" s="39" t="s">
        <v>635</v>
      </c>
      <c r="D612" s="27"/>
      <c r="E612" s="40">
        <v>11</v>
      </c>
      <c r="F612" s="27"/>
      <c r="G612" s="27"/>
      <c r="H612" s="27"/>
      <c r="I612" s="22" t="s">
        <v>870</v>
      </c>
      <c r="J612" s="43">
        <v>10949</v>
      </c>
      <c r="K612" s="43">
        <v>375</v>
      </c>
      <c r="L612" s="21">
        <f t="shared" si="34"/>
        <v>0</v>
      </c>
      <c r="M612" s="43">
        <v>250</v>
      </c>
      <c r="N612" s="43">
        <v>0</v>
      </c>
      <c r="O612" s="43">
        <v>0</v>
      </c>
      <c r="P612" s="43">
        <v>2613</v>
      </c>
      <c r="Q612" s="43">
        <v>0</v>
      </c>
      <c r="R612" s="43">
        <v>0</v>
      </c>
      <c r="S612" s="42">
        <f t="shared" si="32"/>
        <v>14187</v>
      </c>
    </row>
    <row r="613" spans="1:19" s="2" customFormat="1" ht="22.5" x14ac:dyDescent="0.2">
      <c r="A613" s="5">
        <v>611</v>
      </c>
      <c r="B613" s="38">
        <v>990019486</v>
      </c>
      <c r="C613" s="39" t="s">
        <v>636</v>
      </c>
      <c r="D613" s="27"/>
      <c r="E613" s="40">
        <v>11</v>
      </c>
      <c r="F613" s="27"/>
      <c r="G613" s="27"/>
      <c r="H613" s="27"/>
      <c r="I613" s="22" t="s">
        <v>858</v>
      </c>
      <c r="J613" s="43">
        <v>2441</v>
      </c>
      <c r="K613" s="43"/>
      <c r="L613" s="21">
        <f t="shared" si="34"/>
        <v>0</v>
      </c>
      <c r="M613" s="43">
        <v>250</v>
      </c>
      <c r="N613" s="43">
        <v>2000</v>
      </c>
      <c r="O613" s="43">
        <v>75</v>
      </c>
      <c r="P613" s="43">
        <v>1200</v>
      </c>
      <c r="Q613" s="43"/>
      <c r="R613" s="43">
        <v>0</v>
      </c>
      <c r="S613" s="42">
        <f t="shared" si="32"/>
        <v>5966</v>
      </c>
    </row>
    <row r="614" spans="1:19" s="2" customFormat="1" ht="12.75" x14ac:dyDescent="0.2">
      <c r="A614" s="5">
        <v>612</v>
      </c>
      <c r="B614" s="38">
        <v>990064374</v>
      </c>
      <c r="C614" s="39" t="s">
        <v>637</v>
      </c>
      <c r="D614" s="27"/>
      <c r="E614" s="40">
        <v>11</v>
      </c>
      <c r="F614" s="27"/>
      <c r="G614" s="27"/>
      <c r="H614" s="27"/>
      <c r="I614" s="22" t="s">
        <v>856</v>
      </c>
      <c r="J614" s="43">
        <v>10949</v>
      </c>
      <c r="K614" s="43">
        <v>375</v>
      </c>
      <c r="L614" s="21">
        <f t="shared" si="34"/>
        <v>0</v>
      </c>
      <c r="M614" s="43">
        <v>250</v>
      </c>
      <c r="N614" s="43">
        <v>1000</v>
      </c>
      <c r="O614" s="43">
        <v>0</v>
      </c>
      <c r="P614" s="43">
        <v>4000</v>
      </c>
      <c r="Q614" s="43">
        <v>0</v>
      </c>
      <c r="R614" s="43">
        <v>0</v>
      </c>
      <c r="S614" s="42">
        <f t="shared" si="32"/>
        <v>16574</v>
      </c>
    </row>
    <row r="615" spans="1:19" s="2" customFormat="1" ht="12.75" x14ac:dyDescent="0.2">
      <c r="A615" s="5">
        <v>613</v>
      </c>
      <c r="B615" s="38">
        <v>990068726</v>
      </c>
      <c r="C615" s="39" t="s">
        <v>638</v>
      </c>
      <c r="D615" s="27"/>
      <c r="E615" s="40">
        <v>22</v>
      </c>
      <c r="F615" s="27"/>
      <c r="G615" s="27"/>
      <c r="H615" s="27"/>
      <c r="I615" s="22" t="s">
        <v>871</v>
      </c>
      <c r="J615" s="43">
        <v>18000</v>
      </c>
      <c r="K615" s="43">
        <v>0</v>
      </c>
      <c r="L615" s="21">
        <f t="shared" si="34"/>
        <v>0</v>
      </c>
      <c r="M615" s="43">
        <v>0</v>
      </c>
      <c r="N615" s="43">
        <v>0</v>
      </c>
      <c r="O615" s="43">
        <v>0</v>
      </c>
      <c r="P615" s="43">
        <v>0</v>
      </c>
      <c r="Q615" s="43">
        <v>0</v>
      </c>
      <c r="R615" s="43">
        <v>0</v>
      </c>
      <c r="S615" s="42">
        <f t="shared" si="32"/>
        <v>18000</v>
      </c>
    </row>
    <row r="616" spans="1:19" s="2" customFormat="1" ht="12.75" x14ac:dyDescent="0.2">
      <c r="A616" s="5">
        <v>614</v>
      </c>
      <c r="B616" s="38">
        <v>9901062795</v>
      </c>
      <c r="C616" s="39" t="s">
        <v>639</v>
      </c>
      <c r="D616" s="27"/>
      <c r="E616" s="40">
        <v>11</v>
      </c>
      <c r="F616" s="27"/>
      <c r="G616" s="27"/>
      <c r="H616" s="27"/>
      <c r="I616" s="22" t="s">
        <v>870</v>
      </c>
      <c r="J616" s="43">
        <v>9581</v>
      </c>
      <c r="K616" s="43">
        <v>375</v>
      </c>
      <c r="L616" s="21">
        <f t="shared" si="34"/>
        <v>0</v>
      </c>
      <c r="M616" s="43">
        <v>250</v>
      </c>
      <c r="N616" s="43">
        <v>1500</v>
      </c>
      <c r="O616" s="43">
        <v>0</v>
      </c>
      <c r="P616" s="43">
        <v>2500</v>
      </c>
      <c r="Q616" s="43">
        <v>0</v>
      </c>
      <c r="R616" s="43">
        <v>0</v>
      </c>
      <c r="S616" s="42">
        <f t="shared" si="32"/>
        <v>14206</v>
      </c>
    </row>
    <row r="617" spans="1:19" s="2" customFormat="1" ht="12.75" x14ac:dyDescent="0.2">
      <c r="A617" s="5">
        <v>615</v>
      </c>
      <c r="B617" s="38">
        <v>9901116587</v>
      </c>
      <c r="C617" s="39" t="s">
        <v>640</v>
      </c>
      <c r="D617" s="27"/>
      <c r="E617" s="40">
        <v>11</v>
      </c>
      <c r="F617" s="27"/>
      <c r="G617" s="27"/>
      <c r="H617" s="27"/>
      <c r="I617" s="22" t="s">
        <v>856</v>
      </c>
      <c r="J617" s="43">
        <v>1960</v>
      </c>
      <c r="K617" s="43">
        <v>0</v>
      </c>
      <c r="L617" s="21">
        <f t="shared" si="34"/>
        <v>0</v>
      </c>
      <c r="M617" s="43">
        <v>250</v>
      </c>
      <c r="N617" s="43">
        <v>0</v>
      </c>
      <c r="O617" s="43">
        <v>0</v>
      </c>
      <c r="P617" s="43">
        <v>1200</v>
      </c>
      <c r="Q617" s="43">
        <v>0</v>
      </c>
      <c r="R617" s="43">
        <v>0</v>
      </c>
      <c r="S617" s="42">
        <f t="shared" si="32"/>
        <v>3410</v>
      </c>
    </row>
    <row r="618" spans="1:19" s="2" customFormat="1" ht="22.5" x14ac:dyDescent="0.2">
      <c r="A618" s="5">
        <v>616</v>
      </c>
      <c r="B618" s="38">
        <v>9901116680</v>
      </c>
      <c r="C618" s="39" t="s">
        <v>641</v>
      </c>
      <c r="D618" s="27"/>
      <c r="E618" s="40">
        <v>11</v>
      </c>
      <c r="F618" s="27"/>
      <c r="G618" s="27"/>
      <c r="H618" s="27"/>
      <c r="I618" s="22" t="s">
        <v>871</v>
      </c>
      <c r="J618" s="43">
        <v>3525</v>
      </c>
      <c r="K618" s="43">
        <v>375</v>
      </c>
      <c r="L618" s="21">
        <f t="shared" si="34"/>
        <v>0</v>
      </c>
      <c r="M618" s="43">
        <v>250</v>
      </c>
      <c r="N618" s="43">
        <v>3000</v>
      </c>
      <c r="O618" s="43">
        <v>0</v>
      </c>
      <c r="P618" s="43">
        <v>1300</v>
      </c>
      <c r="Q618" s="43">
        <v>0</v>
      </c>
      <c r="R618" s="43">
        <v>0</v>
      </c>
      <c r="S618" s="42">
        <f t="shared" si="32"/>
        <v>8450</v>
      </c>
    </row>
    <row r="619" spans="1:19" s="2" customFormat="1" ht="12.75" x14ac:dyDescent="0.2">
      <c r="A619" s="5">
        <v>617</v>
      </c>
      <c r="B619" s="38">
        <v>9901212606</v>
      </c>
      <c r="C619" s="39" t="s">
        <v>642</v>
      </c>
      <c r="D619" s="27"/>
      <c r="E619" s="40">
        <v>11</v>
      </c>
      <c r="F619" s="27"/>
      <c r="G619" s="27"/>
      <c r="H619" s="27"/>
      <c r="I619" s="22" t="s">
        <v>870</v>
      </c>
      <c r="J619" s="43">
        <v>1960</v>
      </c>
      <c r="K619" s="43">
        <v>0</v>
      </c>
      <c r="L619" s="21">
        <f t="shared" si="34"/>
        <v>0</v>
      </c>
      <c r="M619" s="43">
        <v>250</v>
      </c>
      <c r="N619" s="43">
        <v>0</v>
      </c>
      <c r="O619" s="43">
        <v>35</v>
      </c>
      <c r="P619" s="43">
        <v>1200</v>
      </c>
      <c r="Q619" s="43">
        <v>0</v>
      </c>
      <c r="R619" s="43">
        <v>0</v>
      </c>
      <c r="S619" s="42">
        <f t="shared" si="32"/>
        <v>3445</v>
      </c>
    </row>
    <row r="620" spans="1:19" s="2" customFormat="1" ht="22.5" x14ac:dyDescent="0.2">
      <c r="A620" s="5">
        <v>618</v>
      </c>
      <c r="B620" s="38">
        <v>9901419236</v>
      </c>
      <c r="C620" s="39" t="s">
        <v>643</v>
      </c>
      <c r="D620" s="27"/>
      <c r="E620" s="40">
        <v>22</v>
      </c>
      <c r="F620" s="27"/>
      <c r="G620" s="27"/>
      <c r="H620" s="27"/>
      <c r="I620" s="22" t="s">
        <v>858</v>
      </c>
      <c r="J620" s="43">
        <v>15000</v>
      </c>
      <c r="K620" s="43">
        <v>0</v>
      </c>
      <c r="L620" s="21">
        <f t="shared" si="34"/>
        <v>0</v>
      </c>
      <c r="M620" s="43">
        <v>0</v>
      </c>
      <c r="N620" s="43">
        <v>0</v>
      </c>
      <c r="O620" s="43">
        <v>0</v>
      </c>
      <c r="P620" s="43">
        <v>0</v>
      </c>
      <c r="Q620" s="43">
        <v>0</v>
      </c>
      <c r="R620" s="43">
        <v>0</v>
      </c>
      <c r="S620" s="42">
        <f t="shared" si="32"/>
        <v>15000</v>
      </c>
    </row>
    <row r="621" spans="1:19" s="2" customFormat="1" ht="12.75" x14ac:dyDescent="0.2">
      <c r="A621" s="5">
        <v>619</v>
      </c>
      <c r="B621" s="38">
        <v>9901426543</v>
      </c>
      <c r="C621" s="39" t="s">
        <v>644</v>
      </c>
      <c r="D621" s="27"/>
      <c r="E621" s="40">
        <v>22</v>
      </c>
      <c r="F621" s="27"/>
      <c r="G621" s="27"/>
      <c r="H621" s="27"/>
      <c r="I621" s="22" t="s">
        <v>856</v>
      </c>
      <c r="J621" s="43">
        <v>9000</v>
      </c>
      <c r="K621" s="43">
        <v>0</v>
      </c>
      <c r="L621" s="21">
        <f t="shared" si="34"/>
        <v>0</v>
      </c>
      <c r="M621" s="43">
        <v>0</v>
      </c>
      <c r="N621" s="43">
        <v>0</v>
      </c>
      <c r="O621" s="43">
        <v>0</v>
      </c>
      <c r="P621" s="43">
        <v>0</v>
      </c>
      <c r="Q621" s="43">
        <v>0</v>
      </c>
      <c r="R621" s="43">
        <v>0</v>
      </c>
      <c r="S621" s="42">
        <f t="shared" si="32"/>
        <v>9000</v>
      </c>
    </row>
    <row r="622" spans="1:19" s="2" customFormat="1" ht="12.75" x14ac:dyDescent="0.2">
      <c r="A622" s="5">
        <v>620</v>
      </c>
      <c r="B622" s="38">
        <v>9901438480</v>
      </c>
      <c r="C622" s="39" t="s">
        <v>645</v>
      </c>
      <c r="D622" s="27"/>
      <c r="E622" s="40">
        <v>22</v>
      </c>
      <c r="F622" s="27"/>
      <c r="G622" s="27"/>
      <c r="H622" s="27"/>
      <c r="I622" s="22" t="s">
        <v>856</v>
      </c>
      <c r="J622" s="43">
        <v>7000</v>
      </c>
      <c r="K622" s="43">
        <v>0</v>
      </c>
      <c r="L622" s="21">
        <f t="shared" si="34"/>
        <v>0</v>
      </c>
      <c r="M622" s="43">
        <v>0</v>
      </c>
      <c r="N622" s="43">
        <v>0</v>
      </c>
      <c r="O622" s="43">
        <v>0</v>
      </c>
      <c r="P622" s="43">
        <v>0</v>
      </c>
      <c r="Q622" s="43">
        <v>0</v>
      </c>
      <c r="R622" s="43">
        <v>0</v>
      </c>
      <c r="S622" s="42">
        <f t="shared" si="32"/>
        <v>7000</v>
      </c>
    </row>
    <row r="623" spans="1:19" s="2" customFormat="1" ht="12.75" x14ac:dyDescent="0.2">
      <c r="A623" s="5">
        <v>621</v>
      </c>
      <c r="B623" s="38">
        <v>9901444480</v>
      </c>
      <c r="C623" s="39" t="s">
        <v>646</v>
      </c>
      <c r="D623" s="27"/>
      <c r="E623" s="40">
        <v>11</v>
      </c>
      <c r="F623" s="27"/>
      <c r="G623" s="27"/>
      <c r="H623" s="27"/>
      <c r="I623" s="22" t="s">
        <v>870</v>
      </c>
      <c r="J623" s="43">
        <v>1960</v>
      </c>
      <c r="K623" s="43">
        <v>0</v>
      </c>
      <c r="L623" s="21">
        <f t="shared" si="34"/>
        <v>0</v>
      </c>
      <c r="M623" s="43">
        <v>250</v>
      </c>
      <c r="N623" s="43">
        <v>0</v>
      </c>
      <c r="O623" s="43">
        <v>0</v>
      </c>
      <c r="P623" s="43">
        <v>1200</v>
      </c>
      <c r="Q623" s="43">
        <v>0</v>
      </c>
      <c r="R623" s="43">
        <v>0</v>
      </c>
      <c r="S623" s="42">
        <f t="shared" si="32"/>
        <v>3410</v>
      </c>
    </row>
    <row r="624" spans="1:19" s="2" customFormat="1" ht="12.75" x14ac:dyDescent="0.2">
      <c r="A624" s="5">
        <v>622</v>
      </c>
      <c r="B624" s="38">
        <v>9901499129</v>
      </c>
      <c r="C624" s="39" t="s">
        <v>647</v>
      </c>
      <c r="D624" s="27"/>
      <c r="E624" s="40">
        <v>22</v>
      </c>
      <c r="F624" s="27"/>
      <c r="G624" s="27"/>
      <c r="H624" s="27"/>
      <c r="I624" s="22" t="s">
        <v>873</v>
      </c>
      <c r="J624" s="43">
        <v>20000</v>
      </c>
      <c r="K624" s="43">
        <v>0</v>
      </c>
      <c r="L624" s="21">
        <f t="shared" si="34"/>
        <v>0</v>
      </c>
      <c r="M624" s="43">
        <v>0</v>
      </c>
      <c r="N624" s="43">
        <v>0</v>
      </c>
      <c r="O624" s="43">
        <v>0</v>
      </c>
      <c r="P624" s="43">
        <v>0</v>
      </c>
      <c r="Q624" s="43">
        <v>0</v>
      </c>
      <c r="R624" s="43">
        <v>0</v>
      </c>
      <c r="S624" s="42">
        <f t="shared" si="32"/>
        <v>20000</v>
      </c>
    </row>
    <row r="625" spans="1:19" s="2" customFormat="1" ht="12.75" x14ac:dyDescent="0.2">
      <c r="A625" s="5">
        <v>623</v>
      </c>
      <c r="B625" s="26">
        <v>9901499133</v>
      </c>
      <c r="C625" s="39" t="s">
        <v>648</v>
      </c>
      <c r="D625" s="27"/>
      <c r="E625" s="41">
        <v>22</v>
      </c>
      <c r="F625" s="27"/>
      <c r="G625" s="27"/>
      <c r="H625" s="27"/>
      <c r="I625" s="22" t="s">
        <v>872</v>
      </c>
      <c r="J625" s="42">
        <v>8500</v>
      </c>
      <c r="K625" s="42">
        <v>0</v>
      </c>
      <c r="L625" s="21">
        <f t="shared" si="34"/>
        <v>0</v>
      </c>
      <c r="M625" s="42">
        <v>0</v>
      </c>
      <c r="N625" s="42">
        <v>0</v>
      </c>
      <c r="O625" s="42">
        <v>0</v>
      </c>
      <c r="P625" s="42">
        <v>0</v>
      </c>
      <c r="Q625" s="42">
        <v>0</v>
      </c>
      <c r="R625" s="43">
        <v>0</v>
      </c>
      <c r="S625" s="42">
        <f t="shared" si="32"/>
        <v>8500</v>
      </c>
    </row>
    <row r="626" spans="1:19" s="2" customFormat="1" ht="12.75" x14ac:dyDescent="0.2">
      <c r="A626" s="5">
        <v>624</v>
      </c>
      <c r="B626" s="26">
        <v>990072809</v>
      </c>
      <c r="C626" s="22" t="s">
        <v>649</v>
      </c>
      <c r="D626" s="27"/>
      <c r="E626" s="41">
        <v>11</v>
      </c>
      <c r="F626" s="27"/>
      <c r="G626" s="27"/>
      <c r="H626" s="27"/>
      <c r="I626" s="22" t="s">
        <v>856</v>
      </c>
      <c r="J626" s="42">
        <v>10261</v>
      </c>
      <c r="K626" s="42">
        <v>375</v>
      </c>
      <c r="L626" s="21">
        <f t="shared" si="34"/>
        <v>0</v>
      </c>
      <c r="M626" s="42">
        <v>250</v>
      </c>
      <c r="N626" s="42"/>
      <c r="O626" s="42"/>
      <c r="P626" s="42">
        <v>1500</v>
      </c>
      <c r="Q626" s="43">
        <v>0</v>
      </c>
      <c r="R626" s="43">
        <v>0</v>
      </c>
      <c r="S626" s="42">
        <f t="shared" si="32"/>
        <v>12386</v>
      </c>
    </row>
    <row r="627" spans="1:19" s="2" customFormat="1" ht="22.5" x14ac:dyDescent="0.2">
      <c r="A627" s="5">
        <v>625</v>
      </c>
      <c r="B627" s="26">
        <v>990054705</v>
      </c>
      <c r="C627" s="22" t="s">
        <v>650</v>
      </c>
      <c r="D627" s="27"/>
      <c r="E627" s="41">
        <v>11</v>
      </c>
      <c r="F627" s="27"/>
      <c r="G627" s="27"/>
      <c r="H627" s="27"/>
      <c r="I627" s="22" t="s">
        <v>867</v>
      </c>
      <c r="J627" s="42">
        <v>10261</v>
      </c>
      <c r="K627" s="42">
        <v>375</v>
      </c>
      <c r="L627" s="21">
        <f t="shared" si="34"/>
        <v>0</v>
      </c>
      <c r="M627" s="42">
        <v>250</v>
      </c>
      <c r="N627" s="42">
        <v>0</v>
      </c>
      <c r="O627" s="42">
        <v>0</v>
      </c>
      <c r="P627" s="43">
        <v>1500</v>
      </c>
      <c r="Q627" s="43">
        <v>0</v>
      </c>
      <c r="R627" s="43">
        <v>0</v>
      </c>
      <c r="S627" s="42">
        <f t="shared" si="32"/>
        <v>12386</v>
      </c>
    </row>
    <row r="628" spans="1:19" s="2" customFormat="1" ht="12.75" x14ac:dyDescent="0.2">
      <c r="A628" s="5">
        <v>626</v>
      </c>
      <c r="B628" s="26">
        <v>9901491192</v>
      </c>
      <c r="C628" s="22" t="s">
        <v>651</v>
      </c>
      <c r="D628" s="27"/>
      <c r="E628" s="35">
        <v>11</v>
      </c>
      <c r="F628" s="27"/>
      <c r="G628" s="27"/>
      <c r="H628" s="27"/>
      <c r="I628" s="22" t="s">
        <v>856</v>
      </c>
      <c r="J628" s="42">
        <v>10261</v>
      </c>
      <c r="K628" s="42">
        <v>375</v>
      </c>
      <c r="L628" s="21">
        <f t="shared" si="34"/>
        <v>0</v>
      </c>
      <c r="M628" s="42">
        <v>250</v>
      </c>
      <c r="N628" s="42">
        <v>0</v>
      </c>
      <c r="O628" s="42">
        <v>0</v>
      </c>
      <c r="P628" s="42">
        <v>1500</v>
      </c>
      <c r="Q628" s="43">
        <v>0</v>
      </c>
      <c r="R628" s="43">
        <v>0</v>
      </c>
      <c r="S628" s="42">
        <f t="shared" si="32"/>
        <v>12386</v>
      </c>
    </row>
    <row r="629" spans="1:19" s="2" customFormat="1" ht="12.75" x14ac:dyDescent="0.2">
      <c r="A629" s="5">
        <v>627</v>
      </c>
      <c r="B629" s="26">
        <v>9901405197</v>
      </c>
      <c r="C629" s="22" t="s">
        <v>652</v>
      </c>
      <c r="D629" s="27"/>
      <c r="E629" s="41">
        <v>11</v>
      </c>
      <c r="F629" s="27"/>
      <c r="G629" s="27"/>
      <c r="H629" s="27"/>
      <c r="I629" s="22"/>
      <c r="J629" s="42">
        <v>10261</v>
      </c>
      <c r="K629" s="42"/>
      <c r="L629" s="21">
        <f t="shared" si="34"/>
        <v>0</v>
      </c>
      <c r="M629" s="42">
        <v>250</v>
      </c>
      <c r="N629" s="43">
        <v>0</v>
      </c>
      <c r="O629" s="43">
        <v>0</v>
      </c>
      <c r="P629" s="43">
        <v>1500</v>
      </c>
      <c r="Q629" s="43">
        <v>0</v>
      </c>
      <c r="R629" s="43">
        <v>0</v>
      </c>
      <c r="S629" s="42">
        <f t="shared" ref="S629:S687" si="35">SUM(J629:R629)</f>
        <v>12011</v>
      </c>
    </row>
    <row r="630" spans="1:19" s="2" customFormat="1" ht="12.75" x14ac:dyDescent="0.2">
      <c r="A630" s="5">
        <v>628</v>
      </c>
      <c r="B630" s="26">
        <v>9901380581</v>
      </c>
      <c r="C630" s="22" t="s">
        <v>653</v>
      </c>
      <c r="D630" s="27"/>
      <c r="E630" s="41">
        <v>22</v>
      </c>
      <c r="F630" s="27"/>
      <c r="G630" s="27"/>
      <c r="H630" s="27"/>
      <c r="I630" s="22" t="s">
        <v>855</v>
      </c>
      <c r="J630" s="42">
        <v>11428.57</v>
      </c>
      <c r="K630" s="42">
        <v>214.92</v>
      </c>
      <c r="L630" s="21">
        <f t="shared" si="34"/>
        <v>0</v>
      </c>
      <c r="M630" s="42">
        <v>142.86000000000001</v>
      </c>
      <c r="N630" s="43">
        <v>0</v>
      </c>
      <c r="O630" s="43">
        <v>0</v>
      </c>
      <c r="P630" s="43">
        <v>0</v>
      </c>
      <c r="Q630" s="43">
        <v>0</v>
      </c>
      <c r="R630" s="43">
        <v>0</v>
      </c>
      <c r="S630" s="42">
        <f t="shared" si="35"/>
        <v>11786.35</v>
      </c>
    </row>
    <row r="631" spans="1:19" s="2" customFormat="1" ht="22.5" x14ac:dyDescent="0.2">
      <c r="A631" s="5">
        <v>629</v>
      </c>
      <c r="B631" s="26">
        <v>990084047</v>
      </c>
      <c r="C631" s="22" t="s">
        <v>654</v>
      </c>
      <c r="D631" s="27"/>
      <c r="E631" s="41">
        <v>11</v>
      </c>
      <c r="F631" s="27"/>
      <c r="G631" s="27"/>
      <c r="H631" s="27"/>
      <c r="I631" s="22" t="s">
        <v>854</v>
      </c>
      <c r="J631" s="42">
        <v>2441</v>
      </c>
      <c r="K631" s="21">
        <f>F631</f>
        <v>0</v>
      </c>
      <c r="L631" s="21">
        <f t="shared" si="34"/>
        <v>0</v>
      </c>
      <c r="M631" s="42">
        <v>250</v>
      </c>
      <c r="N631" s="43">
        <v>0</v>
      </c>
      <c r="O631" s="42">
        <v>50</v>
      </c>
      <c r="P631" s="43">
        <v>1200</v>
      </c>
      <c r="Q631" s="42">
        <v>2000</v>
      </c>
      <c r="R631" s="43">
        <v>0</v>
      </c>
      <c r="S631" s="42">
        <f t="shared" si="35"/>
        <v>5941</v>
      </c>
    </row>
    <row r="632" spans="1:19" s="2" customFormat="1" ht="12.75" x14ac:dyDescent="0.2">
      <c r="A632" s="5">
        <v>630</v>
      </c>
      <c r="B632" s="26"/>
      <c r="C632" s="22" t="s">
        <v>655</v>
      </c>
      <c r="D632" s="27"/>
      <c r="E632" s="41">
        <v>11</v>
      </c>
      <c r="F632" s="27"/>
      <c r="G632" s="27"/>
      <c r="H632" s="27"/>
      <c r="I632" s="22" t="s">
        <v>853</v>
      </c>
      <c r="J632" s="42">
        <v>18000</v>
      </c>
      <c r="K632" s="42">
        <v>375</v>
      </c>
      <c r="L632" s="21">
        <f t="shared" si="34"/>
        <v>0</v>
      </c>
      <c r="M632" s="42">
        <v>250</v>
      </c>
      <c r="N632" s="43">
        <v>0</v>
      </c>
      <c r="O632" s="43">
        <v>0</v>
      </c>
      <c r="P632" s="43">
        <v>0</v>
      </c>
      <c r="Q632" s="43">
        <v>0</v>
      </c>
      <c r="R632" s="43">
        <v>0</v>
      </c>
      <c r="S632" s="42">
        <f t="shared" si="35"/>
        <v>18625</v>
      </c>
    </row>
    <row r="633" spans="1:19" s="2" customFormat="1" ht="22.5" x14ac:dyDescent="0.2">
      <c r="A633" s="5">
        <v>631</v>
      </c>
      <c r="B633" s="25">
        <v>9901439343</v>
      </c>
      <c r="C633" s="17" t="s">
        <v>661</v>
      </c>
      <c r="D633" s="27"/>
      <c r="E633" s="27">
        <v>31</v>
      </c>
      <c r="F633" s="27"/>
      <c r="G633" s="27"/>
      <c r="H633" s="27"/>
      <c r="I633" s="36" t="s">
        <v>846</v>
      </c>
      <c r="J633" s="43">
        <v>2347.5</v>
      </c>
      <c r="K633" s="43">
        <v>0</v>
      </c>
      <c r="L633" s="43">
        <v>0</v>
      </c>
      <c r="M633" s="43">
        <v>250</v>
      </c>
      <c r="N633" s="43">
        <v>575</v>
      </c>
      <c r="O633" s="43">
        <v>35</v>
      </c>
      <c r="P633" s="43">
        <v>0</v>
      </c>
      <c r="Q633" s="43">
        <v>0</v>
      </c>
      <c r="R633" s="43">
        <v>0</v>
      </c>
      <c r="S633" s="42">
        <f>SUM(J633:R633)</f>
        <v>3207.5</v>
      </c>
    </row>
    <row r="634" spans="1:19" s="2" customFormat="1" ht="22.5" x14ac:dyDescent="0.2">
      <c r="A634" s="5">
        <v>632</v>
      </c>
      <c r="B634" s="25">
        <v>9901439334</v>
      </c>
      <c r="C634" s="17" t="s">
        <v>662</v>
      </c>
      <c r="D634" s="27"/>
      <c r="E634" s="27">
        <v>31</v>
      </c>
      <c r="F634" s="27"/>
      <c r="G634" s="27"/>
      <c r="H634" s="27"/>
      <c r="I634" s="36" t="s">
        <v>847</v>
      </c>
      <c r="J634" s="43">
        <v>2347.5</v>
      </c>
      <c r="K634" s="43">
        <v>0</v>
      </c>
      <c r="L634" s="43">
        <v>0</v>
      </c>
      <c r="M634" s="43">
        <v>250</v>
      </c>
      <c r="N634" s="43">
        <v>575</v>
      </c>
      <c r="O634" s="43">
        <v>35</v>
      </c>
      <c r="P634" s="43">
        <v>0</v>
      </c>
      <c r="Q634" s="43">
        <v>0</v>
      </c>
      <c r="R634" s="43">
        <v>0</v>
      </c>
      <c r="S634" s="42">
        <f t="shared" si="35"/>
        <v>3207.5</v>
      </c>
    </row>
    <row r="635" spans="1:19" s="2" customFormat="1" ht="12.75" x14ac:dyDescent="0.2">
      <c r="A635" s="5">
        <v>633</v>
      </c>
      <c r="B635" s="25">
        <v>9901439256</v>
      </c>
      <c r="C635" s="17" t="s">
        <v>663</v>
      </c>
      <c r="D635" s="27"/>
      <c r="E635" s="27">
        <v>31</v>
      </c>
      <c r="F635" s="27"/>
      <c r="G635" s="27"/>
      <c r="H635" s="27"/>
      <c r="I635" s="36"/>
      <c r="J635" s="43">
        <v>2347.5</v>
      </c>
      <c r="K635" s="43">
        <v>0</v>
      </c>
      <c r="L635" s="43">
        <v>0</v>
      </c>
      <c r="M635" s="43">
        <v>250</v>
      </c>
      <c r="N635" s="43">
        <v>575</v>
      </c>
      <c r="O635" s="43">
        <v>50</v>
      </c>
      <c r="P635" s="43">
        <v>0</v>
      </c>
      <c r="Q635" s="43">
        <v>0</v>
      </c>
      <c r="R635" s="43">
        <v>0</v>
      </c>
      <c r="S635" s="42">
        <f t="shared" si="35"/>
        <v>3222.5</v>
      </c>
    </row>
    <row r="636" spans="1:19" s="2" customFormat="1" ht="22.5" x14ac:dyDescent="0.2">
      <c r="A636" s="5">
        <v>634</v>
      </c>
      <c r="B636" s="25">
        <v>9901439245</v>
      </c>
      <c r="C636" s="17" t="s">
        <v>664</v>
      </c>
      <c r="D636" s="27"/>
      <c r="E636" s="27">
        <v>31</v>
      </c>
      <c r="F636" s="27"/>
      <c r="G636" s="27"/>
      <c r="H636" s="27"/>
      <c r="I636" s="36" t="s">
        <v>847</v>
      </c>
      <c r="J636" s="43">
        <v>2347.5</v>
      </c>
      <c r="K636" s="43">
        <v>0</v>
      </c>
      <c r="L636" s="43">
        <v>0</v>
      </c>
      <c r="M636" s="43">
        <v>250</v>
      </c>
      <c r="N636" s="43">
        <v>575</v>
      </c>
      <c r="O636" s="43">
        <v>50</v>
      </c>
      <c r="P636" s="43">
        <v>0</v>
      </c>
      <c r="Q636" s="43">
        <v>0</v>
      </c>
      <c r="R636" s="43">
        <v>0</v>
      </c>
      <c r="S636" s="42">
        <f t="shared" si="35"/>
        <v>3222.5</v>
      </c>
    </row>
    <row r="637" spans="1:19" s="2" customFormat="1" ht="22.5" x14ac:dyDescent="0.2">
      <c r="A637" s="5">
        <v>635</v>
      </c>
      <c r="B637" s="25">
        <v>9901439225</v>
      </c>
      <c r="C637" s="17" t="s">
        <v>665</v>
      </c>
      <c r="D637" s="27"/>
      <c r="E637" s="27">
        <v>31</v>
      </c>
      <c r="F637" s="27"/>
      <c r="G637" s="27"/>
      <c r="H637" s="27"/>
      <c r="I637" s="36" t="s">
        <v>847</v>
      </c>
      <c r="J637" s="43">
        <v>2347.5</v>
      </c>
      <c r="K637" s="43">
        <v>0</v>
      </c>
      <c r="L637" s="43">
        <v>0</v>
      </c>
      <c r="M637" s="43">
        <v>250</v>
      </c>
      <c r="N637" s="43">
        <v>575</v>
      </c>
      <c r="O637" s="43">
        <v>35</v>
      </c>
      <c r="P637" s="43">
        <v>0</v>
      </c>
      <c r="Q637" s="43">
        <v>0</v>
      </c>
      <c r="R637" s="43">
        <v>0</v>
      </c>
      <c r="S637" s="42">
        <f t="shared" si="35"/>
        <v>3207.5</v>
      </c>
    </row>
    <row r="638" spans="1:19" s="2" customFormat="1" ht="22.5" x14ac:dyDescent="0.2">
      <c r="A638" s="5">
        <v>636</v>
      </c>
      <c r="B638" s="25">
        <v>9901439242</v>
      </c>
      <c r="C638" s="17" t="s">
        <v>666</v>
      </c>
      <c r="D638" s="27"/>
      <c r="E638" s="27">
        <v>31</v>
      </c>
      <c r="F638" s="27"/>
      <c r="G638" s="27"/>
      <c r="H638" s="27"/>
      <c r="I638" s="36" t="s">
        <v>847</v>
      </c>
      <c r="J638" s="43">
        <v>2347.5</v>
      </c>
      <c r="K638" s="43">
        <v>0</v>
      </c>
      <c r="L638" s="43">
        <v>0</v>
      </c>
      <c r="M638" s="43">
        <v>250</v>
      </c>
      <c r="N638" s="43">
        <v>575</v>
      </c>
      <c r="O638" s="43">
        <v>50</v>
      </c>
      <c r="P638" s="43">
        <v>0</v>
      </c>
      <c r="Q638" s="43">
        <v>0</v>
      </c>
      <c r="R638" s="43">
        <v>0</v>
      </c>
      <c r="S638" s="42">
        <f t="shared" si="35"/>
        <v>3222.5</v>
      </c>
    </row>
    <row r="639" spans="1:19" s="2" customFormat="1" ht="12.75" x14ac:dyDescent="0.2">
      <c r="A639" s="5">
        <v>637</v>
      </c>
      <c r="B639" s="25">
        <v>9901492498</v>
      </c>
      <c r="C639" s="17" t="s">
        <v>667</v>
      </c>
      <c r="D639" s="27"/>
      <c r="E639" s="27">
        <v>31</v>
      </c>
      <c r="F639" s="27"/>
      <c r="G639" s="27"/>
      <c r="H639" s="27"/>
      <c r="I639" s="36" t="s">
        <v>848</v>
      </c>
      <c r="J639" s="43">
        <v>2347.5</v>
      </c>
      <c r="K639" s="43">
        <v>0</v>
      </c>
      <c r="L639" s="43">
        <v>0</v>
      </c>
      <c r="M639" s="43">
        <v>250</v>
      </c>
      <c r="N639" s="43">
        <v>575</v>
      </c>
      <c r="O639" s="43">
        <v>0</v>
      </c>
      <c r="P639" s="43">
        <v>0</v>
      </c>
      <c r="Q639" s="43">
        <v>0</v>
      </c>
      <c r="R639" s="43">
        <v>0</v>
      </c>
      <c r="S639" s="42">
        <f t="shared" si="35"/>
        <v>3172.5</v>
      </c>
    </row>
    <row r="640" spans="1:19" s="2" customFormat="1" ht="22.5" x14ac:dyDescent="0.2">
      <c r="A640" s="5">
        <v>638</v>
      </c>
      <c r="B640" s="25">
        <v>9901439274</v>
      </c>
      <c r="C640" s="17" t="s">
        <v>668</v>
      </c>
      <c r="D640" s="27"/>
      <c r="E640" s="27">
        <v>31</v>
      </c>
      <c r="F640" s="27"/>
      <c r="G640" s="27"/>
      <c r="H640" s="27"/>
      <c r="I640" s="36" t="s">
        <v>847</v>
      </c>
      <c r="J640" s="43">
        <v>2347.5</v>
      </c>
      <c r="K640" s="43">
        <v>0</v>
      </c>
      <c r="L640" s="43">
        <v>0</v>
      </c>
      <c r="M640" s="43">
        <v>250</v>
      </c>
      <c r="N640" s="43">
        <v>575</v>
      </c>
      <c r="O640" s="43">
        <v>0</v>
      </c>
      <c r="P640" s="43">
        <v>0</v>
      </c>
      <c r="Q640" s="43">
        <v>0</v>
      </c>
      <c r="R640" s="43">
        <v>0</v>
      </c>
      <c r="S640" s="42">
        <f t="shared" si="35"/>
        <v>3172.5</v>
      </c>
    </row>
    <row r="641" spans="1:19" s="2" customFormat="1" ht="22.5" x14ac:dyDescent="0.2">
      <c r="A641" s="5">
        <v>639</v>
      </c>
      <c r="B641" s="25">
        <v>9901439324</v>
      </c>
      <c r="C641" s="17" t="s">
        <v>669</v>
      </c>
      <c r="D641" s="27"/>
      <c r="E641" s="27">
        <v>31</v>
      </c>
      <c r="F641" s="27"/>
      <c r="G641" s="27"/>
      <c r="H641" s="27"/>
      <c r="I641" s="36" t="s">
        <v>847</v>
      </c>
      <c r="J641" s="43">
        <v>2347.5</v>
      </c>
      <c r="K641" s="43">
        <v>0</v>
      </c>
      <c r="L641" s="43">
        <v>0</v>
      </c>
      <c r="M641" s="43">
        <v>250</v>
      </c>
      <c r="N641" s="43">
        <v>575</v>
      </c>
      <c r="O641" s="43">
        <v>0</v>
      </c>
      <c r="P641" s="43">
        <v>0</v>
      </c>
      <c r="Q641" s="43">
        <v>0</v>
      </c>
      <c r="R641" s="43">
        <v>0</v>
      </c>
      <c r="S641" s="42">
        <f t="shared" si="35"/>
        <v>3172.5</v>
      </c>
    </row>
    <row r="642" spans="1:19" s="2" customFormat="1" ht="22.5" x14ac:dyDescent="0.2">
      <c r="A642" s="5">
        <v>640</v>
      </c>
      <c r="B642" s="25">
        <v>9901439316</v>
      </c>
      <c r="C642" s="17" t="s">
        <v>670</v>
      </c>
      <c r="D642" s="27"/>
      <c r="E642" s="27">
        <v>31</v>
      </c>
      <c r="F642" s="27"/>
      <c r="G642" s="27"/>
      <c r="H642" s="27"/>
      <c r="I642" s="36" t="s">
        <v>847</v>
      </c>
      <c r="J642" s="43">
        <v>2347.5</v>
      </c>
      <c r="K642" s="43">
        <v>0</v>
      </c>
      <c r="L642" s="43">
        <v>0</v>
      </c>
      <c r="M642" s="43">
        <v>250</v>
      </c>
      <c r="N642" s="43">
        <v>575</v>
      </c>
      <c r="O642" s="43">
        <v>35</v>
      </c>
      <c r="P642" s="43">
        <v>0</v>
      </c>
      <c r="Q642" s="43">
        <v>0</v>
      </c>
      <c r="R642" s="43">
        <v>0</v>
      </c>
      <c r="S642" s="42">
        <f t="shared" si="35"/>
        <v>3207.5</v>
      </c>
    </row>
    <row r="643" spans="1:19" s="2" customFormat="1" ht="12.75" x14ac:dyDescent="0.2">
      <c r="A643" s="5">
        <v>641</v>
      </c>
      <c r="B643" s="25">
        <v>9901439246</v>
      </c>
      <c r="C643" s="17" t="s">
        <v>671</v>
      </c>
      <c r="D643" s="27"/>
      <c r="E643" s="27">
        <v>31</v>
      </c>
      <c r="F643" s="27"/>
      <c r="G643" s="27"/>
      <c r="H643" s="27"/>
      <c r="I643" s="36" t="s">
        <v>848</v>
      </c>
      <c r="J643" s="43">
        <v>2347.5</v>
      </c>
      <c r="K643" s="43">
        <v>0</v>
      </c>
      <c r="L643" s="43">
        <v>0</v>
      </c>
      <c r="M643" s="43">
        <v>250</v>
      </c>
      <c r="N643" s="43">
        <v>575</v>
      </c>
      <c r="O643" s="43">
        <v>0</v>
      </c>
      <c r="P643" s="43">
        <v>0</v>
      </c>
      <c r="Q643" s="43">
        <v>0</v>
      </c>
      <c r="R643" s="43">
        <v>0</v>
      </c>
      <c r="S643" s="42">
        <f t="shared" si="35"/>
        <v>3172.5</v>
      </c>
    </row>
    <row r="644" spans="1:19" s="2" customFormat="1" ht="12.75" x14ac:dyDescent="0.2">
      <c r="A644" s="5">
        <v>642</v>
      </c>
      <c r="B644" s="25">
        <v>9901439425</v>
      </c>
      <c r="C644" s="17" t="s">
        <v>672</v>
      </c>
      <c r="D644" s="27"/>
      <c r="E644" s="27">
        <v>31</v>
      </c>
      <c r="F644" s="27"/>
      <c r="G644" s="27"/>
      <c r="H644" s="27"/>
      <c r="I644" s="36" t="s">
        <v>848</v>
      </c>
      <c r="J644" s="43">
        <v>2347.5</v>
      </c>
      <c r="K644" s="43">
        <v>0</v>
      </c>
      <c r="L644" s="43">
        <v>0</v>
      </c>
      <c r="M644" s="43">
        <v>250</v>
      </c>
      <c r="N644" s="43">
        <v>575</v>
      </c>
      <c r="O644" s="43">
        <v>35</v>
      </c>
      <c r="P644" s="43">
        <v>0</v>
      </c>
      <c r="Q644" s="43">
        <v>0</v>
      </c>
      <c r="R644" s="43">
        <v>0</v>
      </c>
      <c r="S644" s="42">
        <f t="shared" si="35"/>
        <v>3207.5</v>
      </c>
    </row>
    <row r="645" spans="1:19" s="2" customFormat="1" ht="12.75" x14ac:dyDescent="0.2">
      <c r="A645" s="5">
        <v>643</v>
      </c>
      <c r="B645" s="25">
        <v>9901439349</v>
      </c>
      <c r="C645" s="17" t="s">
        <v>673</v>
      </c>
      <c r="D645" s="27"/>
      <c r="E645" s="27">
        <v>31</v>
      </c>
      <c r="F645" s="27"/>
      <c r="G645" s="27"/>
      <c r="H645" s="27"/>
      <c r="I645" s="36" t="s">
        <v>848</v>
      </c>
      <c r="J645" s="43">
        <v>2347.5</v>
      </c>
      <c r="K645" s="43">
        <v>0</v>
      </c>
      <c r="L645" s="43">
        <v>0</v>
      </c>
      <c r="M645" s="43">
        <v>250</v>
      </c>
      <c r="N645" s="43">
        <v>575</v>
      </c>
      <c r="O645" s="43">
        <v>50</v>
      </c>
      <c r="P645" s="43">
        <v>0</v>
      </c>
      <c r="Q645" s="43">
        <v>0</v>
      </c>
      <c r="R645" s="43">
        <v>0</v>
      </c>
      <c r="S645" s="42">
        <f t="shared" si="35"/>
        <v>3222.5</v>
      </c>
    </row>
    <row r="646" spans="1:19" s="2" customFormat="1" ht="12.75" x14ac:dyDescent="0.2">
      <c r="A646" s="5">
        <v>644</v>
      </c>
      <c r="B646" s="25">
        <v>9901441899</v>
      </c>
      <c r="C646" s="17" t="s">
        <v>674</v>
      </c>
      <c r="D646" s="27"/>
      <c r="E646" s="27">
        <v>31</v>
      </c>
      <c r="F646" s="27"/>
      <c r="G646" s="27"/>
      <c r="H646" s="27"/>
      <c r="I646" s="36" t="s">
        <v>848</v>
      </c>
      <c r="J646" s="43">
        <v>2347.5</v>
      </c>
      <c r="K646" s="43">
        <v>0</v>
      </c>
      <c r="L646" s="43">
        <v>0</v>
      </c>
      <c r="M646" s="43">
        <v>250</v>
      </c>
      <c r="N646" s="43">
        <v>575</v>
      </c>
      <c r="O646" s="43">
        <v>0</v>
      </c>
      <c r="P646" s="43">
        <v>0</v>
      </c>
      <c r="Q646" s="43">
        <v>0</v>
      </c>
      <c r="R646" s="43">
        <v>0</v>
      </c>
      <c r="S646" s="42">
        <f t="shared" si="35"/>
        <v>3172.5</v>
      </c>
    </row>
    <row r="647" spans="1:19" s="2" customFormat="1" ht="12.75" x14ac:dyDescent="0.2">
      <c r="A647" s="5">
        <v>645</v>
      </c>
      <c r="B647" s="25">
        <v>9901439300</v>
      </c>
      <c r="C647" s="17" t="s">
        <v>675</v>
      </c>
      <c r="D647" s="27"/>
      <c r="E647" s="27">
        <v>31</v>
      </c>
      <c r="F647" s="27"/>
      <c r="G647" s="27"/>
      <c r="H647" s="27"/>
      <c r="I647" s="36" t="s">
        <v>848</v>
      </c>
      <c r="J647" s="43">
        <v>2347.5</v>
      </c>
      <c r="K647" s="43">
        <v>0</v>
      </c>
      <c r="L647" s="43">
        <v>0</v>
      </c>
      <c r="M647" s="43">
        <v>250</v>
      </c>
      <c r="N647" s="43">
        <v>575</v>
      </c>
      <c r="O647" s="43">
        <v>35</v>
      </c>
      <c r="P647" s="43">
        <v>0</v>
      </c>
      <c r="Q647" s="43">
        <v>0</v>
      </c>
      <c r="R647" s="43">
        <v>0</v>
      </c>
      <c r="S647" s="42">
        <f t="shared" si="35"/>
        <v>3207.5</v>
      </c>
    </row>
    <row r="648" spans="1:19" s="2" customFormat="1" ht="22.5" x14ac:dyDescent="0.2">
      <c r="A648" s="5">
        <v>646</v>
      </c>
      <c r="B648" s="25">
        <v>9901439303</v>
      </c>
      <c r="C648" s="17" t="s">
        <v>676</v>
      </c>
      <c r="D648" s="27"/>
      <c r="E648" s="27">
        <v>31</v>
      </c>
      <c r="F648" s="27"/>
      <c r="G648" s="27"/>
      <c r="H648" s="27"/>
      <c r="I648" s="36" t="s">
        <v>847</v>
      </c>
      <c r="J648" s="43">
        <v>2347.5</v>
      </c>
      <c r="K648" s="43">
        <v>0</v>
      </c>
      <c r="L648" s="43">
        <v>0</v>
      </c>
      <c r="M648" s="43">
        <v>250</v>
      </c>
      <c r="N648" s="43">
        <v>575</v>
      </c>
      <c r="O648" s="43">
        <v>35</v>
      </c>
      <c r="P648" s="43">
        <v>0</v>
      </c>
      <c r="Q648" s="43">
        <v>0</v>
      </c>
      <c r="R648" s="43">
        <v>0</v>
      </c>
      <c r="S648" s="42">
        <f t="shared" si="35"/>
        <v>3207.5</v>
      </c>
    </row>
    <row r="649" spans="1:19" s="2" customFormat="1" ht="22.5" x14ac:dyDescent="0.2">
      <c r="A649" s="5">
        <v>647</v>
      </c>
      <c r="B649" s="25">
        <v>9901439278</v>
      </c>
      <c r="C649" s="17" t="s">
        <v>677</v>
      </c>
      <c r="D649" s="27"/>
      <c r="E649" s="27">
        <v>31</v>
      </c>
      <c r="F649" s="27"/>
      <c r="G649" s="27"/>
      <c r="H649" s="27"/>
      <c r="I649" s="36" t="s">
        <v>847</v>
      </c>
      <c r="J649" s="43">
        <v>2347.5</v>
      </c>
      <c r="K649" s="43">
        <v>0</v>
      </c>
      <c r="L649" s="43">
        <v>0</v>
      </c>
      <c r="M649" s="43">
        <v>250</v>
      </c>
      <c r="N649" s="43">
        <v>575</v>
      </c>
      <c r="O649" s="43">
        <v>35</v>
      </c>
      <c r="P649" s="43">
        <v>0</v>
      </c>
      <c r="Q649" s="43">
        <v>0</v>
      </c>
      <c r="R649" s="43">
        <v>0</v>
      </c>
      <c r="S649" s="42">
        <f t="shared" si="35"/>
        <v>3207.5</v>
      </c>
    </row>
    <row r="650" spans="1:19" s="2" customFormat="1" ht="22.5" x14ac:dyDescent="0.2">
      <c r="A650" s="5">
        <v>648</v>
      </c>
      <c r="B650" s="25">
        <v>9901395052</v>
      </c>
      <c r="C650" s="17" t="s">
        <v>678</v>
      </c>
      <c r="D650" s="27"/>
      <c r="E650" s="27">
        <v>31</v>
      </c>
      <c r="F650" s="27"/>
      <c r="G650" s="27"/>
      <c r="H650" s="27"/>
      <c r="I650" s="36" t="s">
        <v>847</v>
      </c>
      <c r="J650" s="43">
        <v>2347.5</v>
      </c>
      <c r="K650" s="43">
        <v>0</v>
      </c>
      <c r="L650" s="43">
        <v>0</v>
      </c>
      <c r="M650" s="43">
        <v>250</v>
      </c>
      <c r="N650" s="43">
        <v>575</v>
      </c>
      <c r="O650" s="43">
        <v>0</v>
      </c>
      <c r="P650" s="43">
        <v>0</v>
      </c>
      <c r="Q650" s="43">
        <v>0</v>
      </c>
      <c r="R650" s="43">
        <v>0</v>
      </c>
      <c r="S650" s="42">
        <f t="shared" si="35"/>
        <v>3172.5</v>
      </c>
    </row>
    <row r="651" spans="1:19" s="2" customFormat="1" ht="12.75" x14ac:dyDescent="0.2">
      <c r="A651" s="5">
        <v>649</v>
      </c>
      <c r="B651" s="25">
        <v>9901439258</v>
      </c>
      <c r="C651" s="17" t="s">
        <v>679</v>
      </c>
      <c r="D651" s="27"/>
      <c r="E651" s="27">
        <v>31</v>
      </c>
      <c r="F651" s="27"/>
      <c r="G651" s="27"/>
      <c r="H651" s="27"/>
      <c r="I651" s="36" t="s">
        <v>848</v>
      </c>
      <c r="J651" s="43">
        <v>2347.5</v>
      </c>
      <c r="K651" s="43">
        <v>0</v>
      </c>
      <c r="L651" s="43">
        <v>0</v>
      </c>
      <c r="M651" s="43">
        <v>250</v>
      </c>
      <c r="N651" s="43">
        <v>575</v>
      </c>
      <c r="O651" s="43">
        <v>50</v>
      </c>
      <c r="P651" s="43">
        <v>0</v>
      </c>
      <c r="Q651" s="43">
        <v>0</v>
      </c>
      <c r="R651" s="43">
        <v>0</v>
      </c>
      <c r="S651" s="42">
        <f t="shared" si="35"/>
        <v>3222.5</v>
      </c>
    </row>
    <row r="652" spans="1:19" s="2" customFormat="1" ht="22.5" x14ac:dyDescent="0.2">
      <c r="A652" s="5">
        <v>650</v>
      </c>
      <c r="B652" s="25">
        <v>9901479509</v>
      </c>
      <c r="C652" s="17" t="s">
        <v>680</v>
      </c>
      <c r="D652" s="27"/>
      <c r="E652" s="27">
        <v>31</v>
      </c>
      <c r="F652" s="27"/>
      <c r="G652" s="27"/>
      <c r="H652" s="27"/>
      <c r="I652" s="36" t="s">
        <v>847</v>
      </c>
      <c r="J652" s="43">
        <v>2347.5</v>
      </c>
      <c r="K652" s="43">
        <v>0</v>
      </c>
      <c r="L652" s="43">
        <v>0</v>
      </c>
      <c r="M652" s="43">
        <v>250</v>
      </c>
      <c r="N652" s="43">
        <v>575</v>
      </c>
      <c r="O652" s="43">
        <v>0</v>
      </c>
      <c r="P652" s="43">
        <v>0</v>
      </c>
      <c r="Q652" s="43">
        <v>0</v>
      </c>
      <c r="R652" s="43">
        <v>0</v>
      </c>
      <c r="S652" s="42">
        <f t="shared" si="35"/>
        <v>3172.5</v>
      </c>
    </row>
    <row r="653" spans="1:19" s="2" customFormat="1" ht="12.75" x14ac:dyDescent="0.2">
      <c r="A653" s="5">
        <v>651</v>
      </c>
      <c r="B653" s="25">
        <v>9901484456</v>
      </c>
      <c r="C653" s="17" t="s">
        <v>681</v>
      </c>
      <c r="D653" s="27"/>
      <c r="E653" s="27">
        <v>31</v>
      </c>
      <c r="F653" s="27"/>
      <c r="G653" s="27"/>
      <c r="H653" s="27"/>
      <c r="I653" s="36" t="s">
        <v>848</v>
      </c>
      <c r="J653" s="43">
        <v>2347.5</v>
      </c>
      <c r="K653" s="43">
        <v>0</v>
      </c>
      <c r="L653" s="43">
        <v>0</v>
      </c>
      <c r="M653" s="43">
        <v>250</v>
      </c>
      <c r="N653" s="43">
        <v>575</v>
      </c>
      <c r="O653" s="43">
        <v>0</v>
      </c>
      <c r="P653" s="43">
        <v>0</v>
      </c>
      <c r="Q653" s="43">
        <v>0</v>
      </c>
      <c r="R653" s="43">
        <v>0</v>
      </c>
      <c r="S653" s="42">
        <f t="shared" si="35"/>
        <v>3172.5</v>
      </c>
    </row>
    <row r="654" spans="1:19" s="2" customFormat="1" ht="22.5" x14ac:dyDescent="0.2">
      <c r="A654" s="5">
        <v>652</v>
      </c>
      <c r="B654" s="25">
        <v>9901477405</v>
      </c>
      <c r="C654" s="17" t="s">
        <v>682</v>
      </c>
      <c r="D654" s="27"/>
      <c r="E654" s="27">
        <v>31</v>
      </c>
      <c r="F654" s="27"/>
      <c r="G654" s="27"/>
      <c r="H654" s="27"/>
      <c r="I654" s="36" t="s">
        <v>847</v>
      </c>
      <c r="J654" s="43">
        <v>2347.5</v>
      </c>
      <c r="K654" s="43">
        <v>0</v>
      </c>
      <c r="L654" s="43">
        <v>0</v>
      </c>
      <c r="M654" s="43">
        <v>250</v>
      </c>
      <c r="N654" s="43">
        <v>575</v>
      </c>
      <c r="O654" s="43">
        <v>35</v>
      </c>
      <c r="P654" s="43">
        <v>0</v>
      </c>
      <c r="Q654" s="43">
        <v>0</v>
      </c>
      <c r="R654" s="43">
        <v>0</v>
      </c>
      <c r="S654" s="42">
        <f t="shared" si="35"/>
        <v>3207.5</v>
      </c>
    </row>
    <row r="655" spans="1:19" s="2" customFormat="1" ht="22.5" x14ac:dyDescent="0.2">
      <c r="A655" s="5">
        <v>653</v>
      </c>
      <c r="B655" s="25">
        <v>9901590204</v>
      </c>
      <c r="C655" s="17" t="s">
        <v>683</v>
      </c>
      <c r="D655" s="27"/>
      <c r="E655" s="27">
        <v>31</v>
      </c>
      <c r="F655" s="27"/>
      <c r="G655" s="27"/>
      <c r="H655" s="27"/>
      <c r="I655" s="36" t="s">
        <v>847</v>
      </c>
      <c r="J655" s="43">
        <v>2347.5</v>
      </c>
      <c r="K655" s="43">
        <v>0</v>
      </c>
      <c r="L655" s="43">
        <v>0</v>
      </c>
      <c r="M655" s="43">
        <v>250</v>
      </c>
      <c r="N655" s="43">
        <v>575</v>
      </c>
      <c r="O655" s="43">
        <v>0</v>
      </c>
      <c r="P655" s="43">
        <v>0</v>
      </c>
      <c r="Q655" s="43">
        <v>0</v>
      </c>
      <c r="R655" s="43">
        <v>0</v>
      </c>
      <c r="S655" s="42">
        <f t="shared" si="35"/>
        <v>3172.5</v>
      </c>
    </row>
    <row r="656" spans="1:19" s="2" customFormat="1" ht="22.5" x14ac:dyDescent="0.2">
      <c r="A656" s="5">
        <v>654</v>
      </c>
      <c r="B656" s="25">
        <v>9901439263</v>
      </c>
      <c r="C656" s="17" t="s">
        <v>684</v>
      </c>
      <c r="D656" s="27"/>
      <c r="E656" s="27">
        <v>31</v>
      </c>
      <c r="F656" s="27"/>
      <c r="G656" s="27"/>
      <c r="H656" s="27"/>
      <c r="I656" s="36" t="s">
        <v>847</v>
      </c>
      <c r="J656" s="43">
        <v>2347.5</v>
      </c>
      <c r="K656" s="43">
        <v>0</v>
      </c>
      <c r="L656" s="43">
        <v>0</v>
      </c>
      <c r="M656" s="43">
        <v>250</v>
      </c>
      <c r="N656" s="43">
        <v>575</v>
      </c>
      <c r="O656" s="43">
        <v>50</v>
      </c>
      <c r="P656" s="43">
        <v>0</v>
      </c>
      <c r="Q656" s="43">
        <v>0</v>
      </c>
      <c r="R656" s="43">
        <v>0</v>
      </c>
      <c r="S656" s="42">
        <f t="shared" si="35"/>
        <v>3222.5</v>
      </c>
    </row>
    <row r="657" spans="1:19" s="2" customFormat="1" ht="12.75" x14ac:dyDescent="0.2">
      <c r="A657" s="5">
        <v>655</v>
      </c>
      <c r="B657" s="25">
        <v>9901439253</v>
      </c>
      <c r="C657" s="17" t="s">
        <v>685</v>
      </c>
      <c r="D657" s="27"/>
      <c r="E657" s="27">
        <v>31</v>
      </c>
      <c r="F657" s="27"/>
      <c r="G657" s="27"/>
      <c r="H657" s="27"/>
      <c r="I657" s="36" t="s">
        <v>848</v>
      </c>
      <c r="J657" s="43">
        <v>2347.5</v>
      </c>
      <c r="K657" s="43">
        <v>0</v>
      </c>
      <c r="L657" s="43">
        <v>0</v>
      </c>
      <c r="M657" s="43">
        <v>250</v>
      </c>
      <c r="N657" s="43">
        <v>575</v>
      </c>
      <c r="O657" s="43">
        <v>50</v>
      </c>
      <c r="P657" s="43">
        <v>0</v>
      </c>
      <c r="Q657" s="43">
        <v>0</v>
      </c>
      <c r="R657" s="43">
        <v>0</v>
      </c>
      <c r="S657" s="42">
        <f t="shared" si="35"/>
        <v>3222.5</v>
      </c>
    </row>
    <row r="658" spans="1:19" s="2" customFormat="1" ht="12.75" x14ac:dyDescent="0.2">
      <c r="A658" s="5">
        <v>656</v>
      </c>
      <c r="B658" s="25">
        <v>9901439252</v>
      </c>
      <c r="C658" s="17" t="s">
        <v>686</v>
      </c>
      <c r="D658" s="27"/>
      <c r="E658" s="27">
        <v>31</v>
      </c>
      <c r="F658" s="27"/>
      <c r="G658" s="27"/>
      <c r="H658" s="27"/>
      <c r="I658" s="36" t="s">
        <v>848</v>
      </c>
      <c r="J658" s="43">
        <v>2347.5</v>
      </c>
      <c r="K658" s="43">
        <v>0</v>
      </c>
      <c r="L658" s="43">
        <v>0</v>
      </c>
      <c r="M658" s="43">
        <v>250</v>
      </c>
      <c r="N658" s="43">
        <v>575</v>
      </c>
      <c r="O658" s="43">
        <v>0</v>
      </c>
      <c r="P658" s="43">
        <v>0</v>
      </c>
      <c r="Q658" s="43">
        <v>0</v>
      </c>
      <c r="R658" s="43">
        <v>0</v>
      </c>
      <c r="S658" s="42">
        <f t="shared" si="35"/>
        <v>3172.5</v>
      </c>
    </row>
    <row r="659" spans="1:19" s="2" customFormat="1" ht="22.5" x14ac:dyDescent="0.2">
      <c r="A659" s="5">
        <v>657</v>
      </c>
      <c r="B659" s="25">
        <v>9901163784</v>
      </c>
      <c r="C659" s="17" t="s">
        <v>687</v>
      </c>
      <c r="D659" s="27"/>
      <c r="E659" s="27">
        <v>31</v>
      </c>
      <c r="F659" s="27"/>
      <c r="G659" s="27"/>
      <c r="H659" s="27"/>
      <c r="I659" s="36" t="s">
        <v>847</v>
      </c>
      <c r="J659" s="43">
        <v>2347.5</v>
      </c>
      <c r="K659" s="43">
        <v>0</v>
      </c>
      <c r="L659" s="43">
        <v>0</v>
      </c>
      <c r="M659" s="43">
        <v>250</v>
      </c>
      <c r="N659" s="43">
        <v>575</v>
      </c>
      <c r="O659" s="43">
        <v>0</v>
      </c>
      <c r="P659" s="43">
        <v>0</v>
      </c>
      <c r="Q659" s="43">
        <v>0</v>
      </c>
      <c r="R659" s="43">
        <v>0</v>
      </c>
      <c r="S659" s="42">
        <f t="shared" si="35"/>
        <v>3172.5</v>
      </c>
    </row>
    <row r="660" spans="1:19" s="2" customFormat="1" ht="12.75" x14ac:dyDescent="0.2">
      <c r="A660" s="5">
        <v>658</v>
      </c>
      <c r="B660" s="25">
        <v>9901505286</v>
      </c>
      <c r="C660" s="17" t="s">
        <v>688</v>
      </c>
      <c r="D660" s="27"/>
      <c r="E660" s="27">
        <v>31</v>
      </c>
      <c r="F660" s="27"/>
      <c r="G660" s="27"/>
      <c r="H660" s="27"/>
      <c r="I660" s="36" t="s">
        <v>848</v>
      </c>
      <c r="J660" s="43">
        <v>2347.5</v>
      </c>
      <c r="K660" s="43">
        <v>0</v>
      </c>
      <c r="L660" s="43">
        <v>0</v>
      </c>
      <c r="M660" s="43">
        <v>250</v>
      </c>
      <c r="N660" s="43">
        <v>575</v>
      </c>
      <c r="O660" s="43">
        <v>0</v>
      </c>
      <c r="P660" s="43">
        <v>0</v>
      </c>
      <c r="Q660" s="43">
        <v>0</v>
      </c>
      <c r="R660" s="43">
        <v>0</v>
      </c>
      <c r="S660" s="42">
        <f t="shared" si="35"/>
        <v>3172.5</v>
      </c>
    </row>
    <row r="661" spans="1:19" s="2" customFormat="1" ht="12.75" x14ac:dyDescent="0.2">
      <c r="A661" s="5">
        <v>659</v>
      </c>
      <c r="B661" s="25">
        <v>9901505076</v>
      </c>
      <c r="C661" s="17" t="s">
        <v>689</v>
      </c>
      <c r="D661" s="27"/>
      <c r="E661" s="27">
        <v>31</v>
      </c>
      <c r="F661" s="27"/>
      <c r="G661" s="27"/>
      <c r="H661" s="27"/>
      <c r="I661" s="36" t="s">
        <v>848</v>
      </c>
      <c r="J661" s="43">
        <v>2347.5</v>
      </c>
      <c r="K661" s="43">
        <v>0</v>
      </c>
      <c r="L661" s="43">
        <v>0</v>
      </c>
      <c r="M661" s="43">
        <v>250</v>
      </c>
      <c r="N661" s="43">
        <v>575</v>
      </c>
      <c r="O661" s="43">
        <v>0</v>
      </c>
      <c r="P661" s="43">
        <v>0</v>
      </c>
      <c r="Q661" s="43">
        <v>0</v>
      </c>
      <c r="R661" s="43">
        <v>0</v>
      </c>
      <c r="S661" s="42">
        <f t="shared" si="35"/>
        <v>3172.5</v>
      </c>
    </row>
    <row r="662" spans="1:19" s="2" customFormat="1" ht="12.75" x14ac:dyDescent="0.2">
      <c r="A662" s="5">
        <v>660</v>
      </c>
      <c r="B662" s="25">
        <v>9901439296</v>
      </c>
      <c r="C662" s="17" t="s">
        <v>690</v>
      </c>
      <c r="D662" s="27"/>
      <c r="E662" s="27">
        <v>31</v>
      </c>
      <c r="F662" s="27"/>
      <c r="G662" s="27"/>
      <c r="H662" s="27"/>
      <c r="I662" s="36" t="s">
        <v>848</v>
      </c>
      <c r="J662" s="43">
        <v>2347.5</v>
      </c>
      <c r="K662" s="43">
        <v>0</v>
      </c>
      <c r="L662" s="43">
        <v>0</v>
      </c>
      <c r="M662" s="43">
        <v>250</v>
      </c>
      <c r="N662" s="43">
        <v>575</v>
      </c>
      <c r="O662" s="43">
        <v>35</v>
      </c>
      <c r="P662" s="43">
        <v>0</v>
      </c>
      <c r="Q662" s="43">
        <v>0</v>
      </c>
      <c r="R662" s="43">
        <v>0</v>
      </c>
      <c r="S662" s="42">
        <f t="shared" si="35"/>
        <v>3207.5</v>
      </c>
    </row>
    <row r="663" spans="1:19" s="2" customFormat="1" ht="12.75" x14ac:dyDescent="0.2">
      <c r="A663" s="5">
        <v>661</v>
      </c>
      <c r="B663" s="25">
        <v>9901439273</v>
      </c>
      <c r="C663" s="17" t="s">
        <v>691</v>
      </c>
      <c r="D663" s="27"/>
      <c r="E663" s="27">
        <v>31</v>
      </c>
      <c r="F663" s="27"/>
      <c r="G663" s="27"/>
      <c r="H663" s="27"/>
      <c r="I663" s="36" t="s">
        <v>848</v>
      </c>
      <c r="J663" s="43">
        <v>2347.5</v>
      </c>
      <c r="K663" s="43">
        <v>0</v>
      </c>
      <c r="L663" s="43">
        <v>0</v>
      </c>
      <c r="M663" s="43">
        <v>250</v>
      </c>
      <c r="N663" s="43">
        <v>575</v>
      </c>
      <c r="O663" s="43">
        <v>50</v>
      </c>
      <c r="P663" s="43">
        <v>0</v>
      </c>
      <c r="Q663" s="43">
        <v>0</v>
      </c>
      <c r="R663" s="43">
        <v>0</v>
      </c>
      <c r="S663" s="42">
        <f t="shared" si="35"/>
        <v>3222.5</v>
      </c>
    </row>
    <row r="664" spans="1:19" s="2" customFormat="1" ht="22.5" x14ac:dyDescent="0.2">
      <c r="A664" s="5">
        <v>662</v>
      </c>
      <c r="B664" s="25">
        <v>9901439239</v>
      </c>
      <c r="C664" s="17" t="s">
        <v>692</v>
      </c>
      <c r="D664" s="27"/>
      <c r="E664" s="27">
        <v>31</v>
      </c>
      <c r="F664" s="27"/>
      <c r="G664" s="27"/>
      <c r="H664" s="27"/>
      <c r="I664" s="36" t="s">
        <v>847</v>
      </c>
      <c r="J664" s="43">
        <v>2347.5</v>
      </c>
      <c r="K664" s="43">
        <v>0</v>
      </c>
      <c r="L664" s="43">
        <v>0</v>
      </c>
      <c r="M664" s="43">
        <v>250</v>
      </c>
      <c r="N664" s="43">
        <v>575</v>
      </c>
      <c r="O664" s="43">
        <v>50</v>
      </c>
      <c r="P664" s="43">
        <v>0</v>
      </c>
      <c r="Q664" s="43">
        <v>0</v>
      </c>
      <c r="R664" s="43">
        <v>0</v>
      </c>
      <c r="S664" s="42">
        <f t="shared" si="35"/>
        <v>3222.5</v>
      </c>
    </row>
    <row r="665" spans="1:19" s="2" customFormat="1" ht="12.75" x14ac:dyDescent="0.2">
      <c r="A665" s="5">
        <v>663</v>
      </c>
      <c r="B665" s="25">
        <v>9901439222</v>
      </c>
      <c r="C665" s="17" t="s">
        <v>693</v>
      </c>
      <c r="D665" s="27"/>
      <c r="E665" s="27">
        <v>31</v>
      </c>
      <c r="F665" s="27"/>
      <c r="G665" s="27"/>
      <c r="H665" s="27"/>
      <c r="I665" s="36" t="s">
        <v>848</v>
      </c>
      <c r="J665" s="43">
        <v>2347.5</v>
      </c>
      <c r="K665" s="43">
        <v>0</v>
      </c>
      <c r="L665" s="43">
        <v>0</v>
      </c>
      <c r="M665" s="43">
        <v>250</v>
      </c>
      <c r="N665" s="43">
        <v>575</v>
      </c>
      <c r="O665" s="43">
        <v>0</v>
      </c>
      <c r="P665" s="43">
        <v>0</v>
      </c>
      <c r="Q665" s="43">
        <v>0</v>
      </c>
      <c r="R665" s="43">
        <v>0</v>
      </c>
      <c r="S665" s="42">
        <f t="shared" si="35"/>
        <v>3172.5</v>
      </c>
    </row>
    <row r="666" spans="1:19" s="2" customFormat="1" ht="12.75" x14ac:dyDescent="0.2">
      <c r="A666" s="5">
        <v>664</v>
      </c>
      <c r="B666" s="15">
        <v>9901439243</v>
      </c>
      <c r="C666" s="17" t="s">
        <v>694</v>
      </c>
      <c r="D666" s="27"/>
      <c r="E666" s="27">
        <v>31</v>
      </c>
      <c r="F666" s="27"/>
      <c r="G666" s="27"/>
      <c r="H666" s="27"/>
      <c r="I666" s="36" t="s">
        <v>848</v>
      </c>
      <c r="J666" s="43">
        <v>2347.5</v>
      </c>
      <c r="K666" s="43">
        <v>0</v>
      </c>
      <c r="L666" s="43">
        <v>0</v>
      </c>
      <c r="M666" s="43">
        <v>250</v>
      </c>
      <c r="N666" s="43">
        <v>575</v>
      </c>
      <c r="O666" s="43">
        <v>0</v>
      </c>
      <c r="P666" s="43">
        <v>0</v>
      </c>
      <c r="Q666" s="43">
        <v>0</v>
      </c>
      <c r="R666" s="43">
        <v>0</v>
      </c>
      <c r="S666" s="42">
        <f t="shared" si="35"/>
        <v>3172.5</v>
      </c>
    </row>
    <row r="667" spans="1:19" s="2" customFormat="1" ht="22.5" x14ac:dyDescent="0.2">
      <c r="A667" s="5">
        <v>665</v>
      </c>
      <c r="B667" s="25">
        <v>9901439318</v>
      </c>
      <c r="C667" s="17" t="s">
        <v>695</v>
      </c>
      <c r="D667" s="27"/>
      <c r="E667" s="27">
        <v>31</v>
      </c>
      <c r="F667" s="27"/>
      <c r="G667" s="27"/>
      <c r="H667" s="27"/>
      <c r="I667" s="36" t="s">
        <v>847</v>
      </c>
      <c r="J667" s="43">
        <v>2347.5</v>
      </c>
      <c r="K667" s="43">
        <v>0</v>
      </c>
      <c r="L667" s="43">
        <v>0</v>
      </c>
      <c r="M667" s="43">
        <v>250</v>
      </c>
      <c r="N667" s="43">
        <v>575</v>
      </c>
      <c r="O667" s="43">
        <v>50</v>
      </c>
      <c r="P667" s="43">
        <v>0</v>
      </c>
      <c r="Q667" s="43">
        <v>0</v>
      </c>
      <c r="R667" s="43">
        <v>0</v>
      </c>
      <c r="S667" s="42">
        <f t="shared" si="35"/>
        <v>3222.5</v>
      </c>
    </row>
    <row r="668" spans="1:19" s="2" customFormat="1" ht="12.75" x14ac:dyDescent="0.2">
      <c r="A668" s="5">
        <v>666</v>
      </c>
      <c r="B668" s="25">
        <v>9901049506</v>
      </c>
      <c r="C668" s="17" t="s">
        <v>696</v>
      </c>
      <c r="D668" s="27"/>
      <c r="E668" s="27">
        <v>31</v>
      </c>
      <c r="F668" s="27"/>
      <c r="G668" s="27"/>
      <c r="H668" s="27"/>
      <c r="I668" s="36" t="s">
        <v>848</v>
      </c>
      <c r="J668" s="43">
        <v>2347.5</v>
      </c>
      <c r="K668" s="43">
        <v>0</v>
      </c>
      <c r="L668" s="43">
        <v>0</v>
      </c>
      <c r="M668" s="43">
        <v>250</v>
      </c>
      <c r="N668" s="43">
        <v>575</v>
      </c>
      <c r="O668" s="43">
        <v>0</v>
      </c>
      <c r="P668" s="43">
        <v>0</v>
      </c>
      <c r="Q668" s="43">
        <v>0</v>
      </c>
      <c r="R668" s="43">
        <v>0</v>
      </c>
      <c r="S668" s="42">
        <f t="shared" si="35"/>
        <v>3172.5</v>
      </c>
    </row>
    <row r="669" spans="1:19" s="2" customFormat="1" ht="12.75" x14ac:dyDescent="0.2">
      <c r="A669" s="5">
        <v>667</v>
      </c>
      <c r="B669" s="25">
        <v>9901439665</v>
      </c>
      <c r="C669" s="17" t="s">
        <v>697</v>
      </c>
      <c r="D669" s="27"/>
      <c r="E669" s="27">
        <v>31</v>
      </c>
      <c r="F669" s="27"/>
      <c r="G669" s="27"/>
      <c r="H669" s="27"/>
      <c r="I669" s="36" t="s">
        <v>848</v>
      </c>
      <c r="J669" s="43">
        <v>2347.5</v>
      </c>
      <c r="K669" s="43">
        <v>0</v>
      </c>
      <c r="L669" s="43">
        <v>0</v>
      </c>
      <c r="M669" s="43">
        <v>250</v>
      </c>
      <c r="N669" s="43">
        <v>575</v>
      </c>
      <c r="O669" s="43">
        <v>50</v>
      </c>
      <c r="P669" s="43">
        <v>0</v>
      </c>
      <c r="Q669" s="43">
        <v>0</v>
      </c>
      <c r="R669" s="43">
        <v>0</v>
      </c>
      <c r="S669" s="42">
        <f t="shared" si="35"/>
        <v>3222.5</v>
      </c>
    </row>
    <row r="670" spans="1:19" s="2" customFormat="1" ht="12.75" x14ac:dyDescent="0.2">
      <c r="A670" s="5">
        <v>668</v>
      </c>
      <c r="B670" s="25">
        <v>9901439298</v>
      </c>
      <c r="C670" s="17" t="s">
        <v>698</v>
      </c>
      <c r="D670" s="27"/>
      <c r="E670" s="27">
        <v>31</v>
      </c>
      <c r="F670" s="27"/>
      <c r="G670" s="27"/>
      <c r="H670" s="27"/>
      <c r="I670" s="36" t="s">
        <v>848</v>
      </c>
      <c r="J670" s="43">
        <v>2347.5</v>
      </c>
      <c r="K670" s="43">
        <v>0</v>
      </c>
      <c r="L670" s="43">
        <v>0</v>
      </c>
      <c r="M670" s="43">
        <v>250</v>
      </c>
      <c r="N670" s="43">
        <v>575</v>
      </c>
      <c r="O670" s="43">
        <v>0</v>
      </c>
      <c r="P670" s="43">
        <v>0</v>
      </c>
      <c r="Q670" s="43">
        <v>0</v>
      </c>
      <c r="R670" s="43">
        <v>0</v>
      </c>
      <c r="S670" s="42">
        <f t="shared" si="35"/>
        <v>3172.5</v>
      </c>
    </row>
    <row r="671" spans="1:19" s="2" customFormat="1" ht="12.75" x14ac:dyDescent="0.2">
      <c r="A671" s="5">
        <v>669</v>
      </c>
      <c r="B671" s="25">
        <v>9901439272</v>
      </c>
      <c r="C671" s="17" t="s">
        <v>699</v>
      </c>
      <c r="D671" s="27"/>
      <c r="E671" s="27">
        <v>31</v>
      </c>
      <c r="F671" s="27"/>
      <c r="G671" s="27"/>
      <c r="H671" s="27"/>
      <c r="I671" s="36" t="s">
        <v>848</v>
      </c>
      <c r="J671" s="43">
        <v>2347.5</v>
      </c>
      <c r="K671" s="43">
        <v>0</v>
      </c>
      <c r="L671" s="43">
        <v>0</v>
      </c>
      <c r="M671" s="43">
        <v>250</v>
      </c>
      <c r="N671" s="43">
        <v>575</v>
      </c>
      <c r="O671" s="43">
        <v>0</v>
      </c>
      <c r="P671" s="43">
        <v>0</v>
      </c>
      <c r="Q671" s="43">
        <v>0</v>
      </c>
      <c r="R671" s="43">
        <v>0</v>
      </c>
      <c r="S671" s="42">
        <f t="shared" si="35"/>
        <v>3172.5</v>
      </c>
    </row>
    <row r="672" spans="1:19" s="2" customFormat="1" ht="12.75" x14ac:dyDescent="0.2">
      <c r="A672" s="5">
        <v>670</v>
      </c>
      <c r="B672" s="25">
        <v>9901501007</v>
      </c>
      <c r="C672" s="17" t="s">
        <v>700</v>
      </c>
      <c r="D672" s="27"/>
      <c r="E672" s="27">
        <v>31</v>
      </c>
      <c r="F672" s="27"/>
      <c r="G672" s="27"/>
      <c r="H672" s="27"/>
      <c r="I672" s="36" t="s">
        <v>848</v>
      </c>
      <c r="J672" s="43">
        <v>2347.5</v>
      </c>
      <c r="K672" s="43">
        <v>0</v>
      </c>
      <c r="L672" s="43">
        <v>0</v>
      </c>
      <c r="M672" s="43">
        <v>250</v>
      </c>
      <c r="N672" s="43">
        <v>575</v>
      </c>
      <c r="O672" s="43">
        <v>0</v>
      </c>
      <c r="P672" s="43">
        <v>0</v>
      </c>
      <c r="Q672" s="43">
        <v>0</v>
      </c>
      <c r="R672" s="43">
        <v>0</v>
      </c>
      <c r="S672" s="42">
        <f t="shared" si="35"/>
        <v>3172.5</v>
      </c>
    </row>
    <row r="673" spans="1:19" s="2" customFormat="1" ht="22.5" x14ac:dyDescent="0.2">
      <c r="A673" s="5">
        <v>671</v>
      </c>
      <c r="B673" s="25">
        <v>9901439282</v>
      </c>
      <c r="C673" s="17" t="s">
        <v>701</v>
      </c>
      <c r="D673" s="27"/>
      <c r="E673" s="27">
        <v>31</v>
      </c>
      <c r="F673" s="27"/>
      <c r="G673" s="27"/>
      <c r="H673" s="27"/>
      <c r="I673" s="36" t="s">
        <v>847</v>
      </c>
      <c r="J673" s="43">
        <v>2347.5</v>
      </c>
      <c r="K673" s="43">
        <v>0</v>
      </c>
      <c r="L673" s="43">
        <v>0</v>
      </c>
      <c r="M673" s="43">
        <v>250</v>
      </c>
      <c r="N673" s="43">
        <v>575</v>
      </c>
      <c r="O673" s="43">
        <v>50</v>
      </c>
      <c r="P673" s="43">
        <v>0</v>
      </c>
      <c r="Q673" s="43">
        <v>0</v>
      </c>
      <c r="R673" s="43">
        <v>0</v>
      </c>
      <c r="S673" s="42">
        <f t="shared" si="35"/>
        <v>3222.5</v>
      </c>
    </row>
    <row r="674" spans="1:19" s="2" customFormat="1" ht="12.75" x14ac:dyDescent="0.2">
      <c r="A674" s="5">
        <v>672</v>
      </c>
      <c r="B674" s="25">
        <v>9901439235</v>
      </c>
      <c r="C674" s="17" t="s">
        <v>702</v>
      </c>
      <c r="D674" s="27"/>
      <c r="E674" s="27">
        <v>31</v>
      </c>
      <c r="F674" s="27"/>
      <c r="G674" s="27"/>
      <c r="H674" s="27"/>
      <c r="I674" s="36" t="s">
        <v>848</v>
      </c>
      <c r="J674" s="43">
        <v>2347.5</v>
      </c>
      <c r="K674" s="43">
        <v>0</v>
      </c>
      <c r="L674" s="43">
        <v>0</v>
      </c>
      <c r="M674" s="43">
        <v>250</v>
      </c>
      <c r="N674" s="43">
        <v>575</v>
      </c>
      <c r="O674" s="43">
        <v>50</v>
      </c>
      <c r="P674" s="43">
        <v>0</v>
      </c>
      <c r="Q674" s="43">
        <v>0</v>
      </c>
      <c r="R674" s="43">
        <v>0</v>
      </c>
      <c r="S674" s="42">
        <f t="shared" si="35"/>
        <v>3222.5</v>
      </c>
    </row>
    <row r="675" spans="1:19" s="2" customFormat="1" ht="22.5" x14ac:dyDescent="0.2">
      <c r="A675" s="5">
        <v>673</v>
      </c>
      <c r="B675" s="25">
        <v>9901439294</v>
      </c>
      <c r="C675" s="17" t="s">
        <v>703</v>
      </c>
      <c r="D675" s="27"/>
      <c r="E675" s="27">
        <v>31</v>
      </c>
      <c r="F675" s="27"/>
      <c r="G675" s="27"/>
      <c r="H675" s="27"/>
      <c r="I675" s="36" t="s">
        <v>847</v>
      </c>
      <c r="J675" s="43">
        <v>2347.5</v>
      </c>
      <c r="K675" s="43">
        <v>0</v>
      </c>
      <c r="L675" s="43">
        <v>0</v>
      </c>
      <c r="M675" s="43">
        <v>250</v>
      </c>
      <c r="N675" s="43">
        <v>575</v>
      </c>
      <c r="O675" s="43">
        <v>50</v>
      </c>
      <c r="P675" s="43">
        <v>0</v>
      </c>
      <c r="Q675" s="43">
        <v>0</v>
      </c>
      <c r="R675" s="43">
        <v>0</v>
      </c>
      <c r="S675" s="42">
        <f t="shared" si="35"/>
        <v>3222.5</v>
      </c>
    </row>
    <row r="676" spans="1:19" s="2" customFormat="1" ht="22.5" x14ac:dyDescent="0.2">
      <c r="A676" s="5">
        <v>674</v>
      </c>
      <c r="B676" s="25">
        <v>9901439299</v>
      </c>
      <c r="C676" s="17" t="s">
        <v>704</v>
      </c>
      <c r="D676" s="27"/>
      <c r="E676" s="27">
        <v>31</v>
      </c>
      <c r="F676" s="27"/>
      <c r="G676" s="27"/>
      <c r="H676" s="27"/>
      <c r="I676" s="36" t="s">
        <v>847</v>
      </c>
      <c r="J676" s="43">
        <v>2347.5</v>
      </c>
      <c r="K676" s="43">
        <v>0</v>
      </c>
      <c r="L676" s="43">
        <v>0</v>
      </c>
      <c r="M676" s="43">
        <v>250</v>
      </c>
      <c r="N676" s="43">
        <v>575</v>
      </c>
      <c r="O676" s="43">
        <v>50</v>
      </c>
      <c r="P676" s="43">
        <v>0</v>
      </c>
      <c r="Q676" s="43">
        <v>0</v>
      </c>
      <c r="R676" s="43">
        <v>0</v>
      </c>
      <c r="S676" s="42">
        <f t="shared" si="35"/>
        <v>3222.5</v>
      </c>
    </row>
    <row r="677" spans="1:19" s="2" customFormat="1" ht="12.75" x14ac:dyDescent="0.2">
      <c r="A677" s="5">
        <v>675</v>
      </c>
      <c r="B677" s="25">
        <v>9901496767</v>
      </c>
      <c r="C677" s="17" t="s">
        <v>705</v>
      </c>
      <c r="D677" s="27"/>
      <c r="E677" s="27">
        <v>31</v>
      </c>
      <c r="F677" s="27"/>
      <c r="G677" s="27"/>
      <c r="H677" s="27"/>
      <c r="I677" s="36" t="s">
        <v>848</v>
      </c>
      <c r="J677" s="43">
        <v>2347.5</v>
      </c>
      <c r="K677" s="43">
        <v>0</v>
      </c>
      <c r="L677" s="43">
        <v>0</v>
      </c>
      <c r="M677" s="43">
        <v>250</v>
      </c>
      <c r="N677" s="43">
        <v>575</v>
      </c>
      <c r="O677" s="43">
        <v>0</v>
      </c>
      <c r="P677" s="43">
        <v>0</v>
      </c>
      <c r="Q677" s="43">
        <v>0</v>
      </c>
      <c r="R677" s="43">
        <v>0</v>
      </c>
      <c r="S677" s="42">
        <f t="shared" si="35"/>
        <v>3172.5</v>
      </c>
    </row>
    <row r="678" spans="1:19" s="2" customFormat="1" ht="12.75" x14ac:dyDescent="0.2">
      <c r="A678" s="5">
        <v>676</v>
      </c>
      <c r="B678" s="25">
        <v>9901348185</v>
      </c>
      <c r="C678" s="17" t="s">
        <v>706</v>
      </c>
      <c r="D678" s="27"/>
      <c r="E678" s="27">
        <v>31</v>
      </c>
      <c r="F678" s="27"/>
      <c r="G678" s="27"/>
      <c r="H678" s="27"/>
      <c r="I678" s="36" t="s">
        <v>848</v>
      </c>
      <c r="J678" s="43">
        <v>2347.5</v>
      </c>
      <c r="K678" s="43">
        <v>0</v>
      </c>
      <c r="L678" s="43">
        <v>0</v>
      </c>
      <c r="M678" s="43">
        <v>250</v>
      </c>
      <c r="N678" s="43">
        <v>575</v>
      </c>
      <c r="O678" s="43">
        <v>0</v>
      </c>
      <c r="P678" s="43">
        <v>0</v>
      </c>
      <c r="Q678" s="43">
        <v>0</v>
      </c>
      <c r="R678" s="43">
        <v>0</v>
      </c>
      <c r="S678" s="42">
        <f t="shared" si="35"/>
        <v>3172.5</v>
      </c>
    </row>
    <row r="679" spans="1:19" s="2" customFormat="1" ht="12.75" x14ac:dyDescent="0.2">
      <c r="A679" s="5">
        <v>677</v>
      </c>
      <c r="B679" s="25">
        <v>9901559075</v>
      </c>
      <c r="C679" s="17" t="s">
        <v>707</v>
      </c>
      <c r="D679" s="27"/>
      <c r="E679" s="27">
        <v>31</v>
      </c>
      <c r="F679" s="27"/>
      <c r="G679" s="27"/>
      <c r="H679" s="27"/>
      <c r="I679" s="36" t="s">
        <v>848</v>
      </c>
      <c r="J679" s="43">
        <v>2347.5</v>
      </c>
      <c r="K679" s="43">
        <v>0</v>
      </c>
      <c r="L679" s="43">
        <v>0</v>
      </c>
      <c r="M679" s="43">
        <v>250</v>
      </c>
      <c r="N679" s="43">
        <v>575</v>
      </c>
      <c r="O679" s="43">
        <v>0</v>
      </c>
      <c r="P679" s="43">
        <v>0</v>
      </c>
      <c r="Q679" s="43">
        <v>0</v>
      </c>
      <c r="R679" s="43">
        <v>0</v>
      </c>
      <c r="S679" s="42">
        <f t="shared" si="35"/>
        <v>3172.5</v>
      </c>
    </row>
    <row r="680" spans="1:19" s="2" customFormat="1" ht="12.75" x14ac:dyDescent="0.2">
      <c r="A680" s="5">
        <v>678</v>
      </c>
      <c r="B680" s="25">
        <v>9901564748</v>
      </c>
      <c r="C680" s="17" t="s">
        <v>708</v>
      </c>
      <c r="D680" s="27"/>
      <c r="E680" s="27">
        <v>31</v>
      </c>
      <c r="F680" s="27"/>
      <c r="G680" s="27"/>
      <c r="H680" s="27"/>
      <c r="I680" s="36" t="s">
        <v>848</v>
      </c>
      <c r="J680" s="43">
        <v>2347.5</v>
      </c>
      <c r="K680" s="43">
        <v>0</v>
      </c>
      <c r="L680" s="43">
        <v>0</v>
      </c>
      <c r="M680" s="43">
        <v>250</v>
      </c>
      <c r="N680" s="43">
        <v>575</v>
      </c>
      <c r="O680" s="43">
        <v>0</v>
      </c>
      <c r="P680" s="43">
        <v>0</v>
      </c>
      <c r="Q680" s="43">
        <v>0</v>
      </c>
      <c r="R680" s="43">
        <v>0</v>
      </c>
      <c r="S680" s="42">
        <f t="shared" si="35"/>
        <v>3172.5</v>
      </c>
    </row>
    <row r="681" spans="1:19" s="2" customFormat="1" ht="12.75" x14ac:dyDescent="0.2">
      <c r="A681" s="5">
        <v>679</v>
      </c>
      <c r="B681" s="37">
        <v>9901568815</v>
      </c>
      <c r="C681" s="17" t="s">
        <v>709</v>
      </c>
      <c r="D681" s="27"/>
      <c r="E681" s="27">
        <v>31</v>
      </c>
      <c r="F681" s="27"/>
      <c r="G681" s="27"/>
      <c r="H681" s="27"/>
      <c r="I681" s="36" t="s">
        <v>848</v>
      </c>
      <c r="J681" s="43">
        <v>2347.5</v>
      </c>
      <c r="K681" s="43">
        <v>0</v>
      </c>
      <c r="L681" s="43">
        <v>0</v>
      </c>
      <c r="M681" s="43">
        <v>250</v>
      </c>
      <c r="N681" s="43">
        <v>575</v>
      </c>
      <c r="O681" s="43">
        <v>0</v>
      </c>
      <c r="P681" s="43">
        <v>0</v>
      </c>
      <c r="Q681" s="43">
        <v>0</v>
      </c>
      <c r="R681" s="43">
        <v>0</v>
      </c>
      <c r="S681" s="42">
        <f t="shared" si="35"/>
        <v>3172.5</v>
      </c>
    </row>
    <row r="682" spans="1:19" s="2" customFormat="1" ht="12.75" x14ac:dyDescent="0.2">
      <c r="A682" s="5">
        <v>680</v>
      </c>
      <c r="B682" s="25">
        <v>9901495070</v>
      </c>
      <c r="C682" s="17" t="s">
        <v>710</v>
      </c>
      <c r="D682" s="27"/>
      <c r="E682" s="27">
        <v>31</v>
      </c>
      <c r="F682" s="27"/>
      <c r="G682" s="27"/>
      <c r="H682" s="27"/>
      <c r="I682" s="36" t="s">
        <v>848</v>
      </c>
      <c r="J682" s="43">
        <v>2347.5</v>
      </c>
      <c r="K682" s="43">
        <v>0</v>
      </c>
      <c r="L682" s="43">
        <v>0</v>
      </c>
      <c r="M682" s="43">
        <v>250</v>
      </c>
      <c r="N682" s="43">
        <v>575</v>
      </c>
      <c r="O682" s="43">
        <v>0</v>
      </c>
      <c r="P682" s="43">
        <v>0</v>
      </c>
      <c r="Q682" s="43">
        <v>0</v>
      </c>
      <c r="R682" s="43">
        <v>0</v>
      </c>
      <c r="S682" s="42">
        <f t="shared" si="35"/>
        <v>3172.5</v>
      </c>
    </row>
    <row r="683" spans="1:19" s="2" customFormat="1" ht="22.5" x14ac:dyDescent="0.2">
      <c r="A683" s="5">
        <v>681</v>
      </c>
      <c r="B683" s="37">
        <v>9901439304</v>
      </c>
      <c r="C683" s="17" t="s">
        <v>711</v>
      </c>
      <c r="D683" s="27"/>
      <c r="E683" s="27">
        <v>31</v>
      </c>
      <c r="F683" s="27"/>
      <c r="G683" s="27"/>
      <c r="H683" s="27"/>
      <c r="I683" s="36" t="s">
        <v>846</v>
      </c>
      <c r="J683" s="43">
        <v>2347.5</v>
      </c>
      <c r="K683" s="43">
        <v>0</v>
      </c>
      <c r="L683" s="43">
        <v>0</v>
      </c>
      <c r="M683" s="43">
        <v>250</v>
      </c>
      <c r="N683" s="43">
        <v>575</v>
      </c>
      <c r="O683" s="43">
        <v>0</v>
      </c>
      <c r="P683" s="43">
        <v>0</v>
      </c>
      <c r="Q683" s="43">
        <v>0</v>
      </c>
      <c r="R683" s="43">
        <v>0</v>
      </c>
      <c r="S683" s="42">
        <f t="shared" si="35"/>
        <v>3172.5</v>
      </c>
    </row>
    <row r="684" spans="1:19" s="2" customFormat="1" ht="22.5" x14ac:dyDescent="0.2">
      <c r="A684" s="5">
        <v>682</v>
      </c>
      <c r="B684" s="37">
        <v>9901099016</v>
      </c>
      <c r="C684" s="17" t="s">
        <v>712</v>
      </c>
      <c r="D684" s="27"/>
      <c r="E684" s="27">
        <v>31</v>
      </c>
      <c r="F684" s="27"/>
      <c r="G684" s="27"/>
      <c r="H684" s="27"/>
      <c r="I684" s="36" t="s">
        <v>847</v>
      </c>
      <c r="J684" s="43">
        <v>2347.5</v>
      </c>
      <c r="K684" s="43">
        <v>0</v>
      </c>
      <c r="L684" s="43">
        <v>0</v>
      </c>
      <c r="M684" s="43">
        <v>250</v>
      </c>
      <c r="N684" s="43">
        <v>575</v>
      </c>
      <c r="O684" s="43">
        <v>0</v>
      </c>
      <c r="P684" s="43">
        <v>0</v>
      </c>
      <c r="Q684" s="43">
        <v>0</v>
      </c>
      <c r="R684" s="43">
        <v>0</v>
      </c>
      <c r="S684" s="42">
        <f t="shared" si="35"/>
        <v>3172.5</v>
      </c>
    </row>
    <row r="685" spans="1:19" s="2" customFormat="1" ht="22.5" x14ac:dyDescent="0.2">
      <c r="A685" s="5">
        <v>683</v>
      </c>
      <c r="B685" s="37">
        <v>9901439317</v>
      </c>
      <c r="C685" s="17" t="s">
        <v>713</v>
      </c>
      <c r="D685" s="27"/>
      <c r="E685" s="27">
        <v>31</v>
      </c>
      <c r="F685" s="27"/>
      <c r="G685" s="27"/>
      <c r="H685" s="27"/>
      <c r="I685" s="36" t="s">
        <v>846</v>
      </c>
      <c r="J685" s="43">
        <v>2347.5</v>
      </c>
      <c r="K685" s="43">
        <v>0</v>
      </c>
      <c r="L685" s="43">
        <v>0</v>
      </c>
      <c r="M685" s="43">
        <v>250</v>
      </c>
      <c r="N685" s="43">
        <v>575</v>
      </c>
      <c r="O685" s="43">
        <v>50</v>
      </c>
      <c r="P685" s="43">
        <v>0</v>
      </c>
      <c r="Q685" s="43">
        <v>0</v>
      </c>
      <c r="R685" s="43">
        <v>0</v>
      </c>
      <c r="S685" s="42">
        <f t="shared" si="35"/>
        <v>3222.5</v>
      </c>
    </row>
    <row r="686" spans="1:19" s="2" customFormat="1" ht="22.5" x14ac:dyDescent="0.2">
      <c r="A686" s="5">
        <v>684</v>
      </c>
      <c r="B686" s="37">
        <v>9901439226</v>
      </c>
      <c r="C686" s="17" t="s">
        <v>714</v>
      </c>
      <c r="D686" s="27"/>
      <c r="E686" s="27">
        <v>31</v>
      </c>
      <c r="F686" s="27"/>
      <c r="G686" s="27"/>
      <c r="H686" s="27"/>
      <c r="I686" s="36" t="s">
        <v>847</v>
      </c>
      <c r="J686" s="43">
        <v>2347.5</v>
      </c>
      <c r="K686" s="43">
        <v>0</v>
      </c>
      <c r="L686" s="43">
        <v>0</v>
      </c>
      <c r="M686" s="43">
        <v>250</v>
      </c>
      <c r="N686" s="43">
        <v>575</v>
      </c>
      <c r="O686" s="43">
        <v>35</v>
      </c>
      <c r="P686" s="43">
        <v>0</v>
      </c>
      <c r="Q686" s="43">
        <v>0</v>
      </c>
      <c r="R686" s="43">
        <v>0</v>
      </c>
      <c r="S686" s="42">
        <f t="shared" si="35"/>
        <v>3207.5</v>
      </c>
    </row>
    <row r="687" spans="1:19" s="2" customFormat="1" ht="22.5" x14ac:dyDescent="0.2">
      <c r="A687" s="5">
        <v>685</v>
      </c>
      <c r="B687" s="37">
        <v>9901578692</v>
      </c>
      <c r="C687" s="17" t="s">
        <v>715</v>
      </c>
      <c r="D687" s="27"/>
      <c r="E687" s="27">
        <v>31</v>
      </c>
      <c r="F687" s="27"/>
      <c r="G687" s="27"/>
      <c r="H687" s="27"/>
      <c r="I687" s="36" t="s">
        <v>846</v>
      </c>
      <c r="J687" s="43">
        <v>2347.5</v>
      </c>
      <c r="K687" s="43">
        <v>0</v>
      </c>
      <c r="L687" s="43">
        <v>0</v>
      </c>
      <c r="M687" s="43">
        <v>250</v>
      </c>
      <c r="N687" s="43">
        <v>575</v>
      </c>
      <c r="O687" s="43">
        <v>0</v>
      </c>
      <c r="P687" s="43">
        <v>0</v>
      </c>
      <c r="Q687" s="43">
        <v>0</v>
      </c>
      <c r="R687" s="43">
        <v>0</v>
      </c>
      <c r="S687" s="42">
        <f t="shared" si="35"/>
        <v>3172.5</v>
      </c>
    </row>
    <row r="688" spans="1:19" s="2" customFormat="1" ht="22.5" x14ac:dyDescent="0.2">
      <c r="A688" s="5">
        <v>686</v>
      </c>
      <c r="B688" s="37">
        <v>9901578689</v>
      </c>
      <c r="C688" s="17" t="s">
        <v>716</v>
      </c>
      <c r="D688" s="27"/>
      <c r="E688" s="27">
        <v>31</v>
      </c>
      <c r="F688" s="27"/>
      <c r="G688" s="27"/>
      <c r="H688" s="27"/>
      <c r="I688" s="36" t="s">
        <v>846</v>
      </c>
      <c r="J688" s="43">
        <v>2347.5</v>
      </c>
      <c r="K688" s="43">
        <v>0</v>
      </c>
      <c r="L688" s="43">
        <v>0</v>
      </c>
      <c r="M688" s="43">
        <v>250</v>
      </c>
      <c r="N688" s="43">
        <v>575</v>
      </c>
      <c r="O688" s="43">
        <v>0</v>
      </c>
      <c r="P688" s="43">
        <v>0</v>
      </c>
      <c r="Q688" s="43">
        <v>0</v>
      </c>
      <c r="R688" s="43">
        <v>0</v>
      </c>
      <c r="S688" s="42">
        <f t="shared" ref="S688:S693" si="36">SUM(J688:R688)</f>
        <v>3172.5</v>
      </c>
    </row>
    <row r="689" spans="1:19" s="2" customFormat="1" ht="22.5" x14ac:dyDescent="0.2">
      <c r="A689" s="5">
        <v>687</v>
      </c>
      <c r="B689" s="37">
        <v>9901592729</v>
      </c>
      <c r="C689" s="17" t="s">
        <v>717</v>
      </c>
      <c r="D689" s="27"/>
      <c r="E689" s="27">
        <v>31</v>
      </c>
      <c r="F689" s="27"/>
      <c r="G689" s="27"/>
      <c r="H689" s="27"/>
      <c r="I689" s="36" t="s">
        <v>847</v>
      </c>
      <c r="J689" s="43">
        <v>2347.5</v>
      </c>
      <c r="K689" s="43">
        <v>0</v>
      </c>
      <c r="L689" s="43">
        <v>0</v>
      </c>
      <c r="M689" s="43">
        <v>250</v>
      </c>
      <c r="N689" s="43">
        <v>575</v>
      </c>
      <c r="O689" s="43"/>
      <c r="P689" s="43">
        <v>0</v>
      </c>
      <c r="Q689" s="43">
        <v>0</v>
      </c>
      <c r="R689" s="43">
        <v>0</v>
      </c>
      <c r="S689" s="42">
        <f t="shared" si="36"/>
        <v>3172.5</v>
      </c>
    </row>
    <row r="690" spans="1:19" s="2" customFormat="1" ht="22.5" x14ac:dyDescent="0.2">
      <c r="A690" s="5">
        <v>688</v>
      </c>
      <c r="B690" s="37">
        <v>9901590524</v>
      </c>
      <c r="C690" s="17" t="s">
        <v>718</v>
      </c>
      <c r="D690" s="27"/>
      <c r="E690" s="27">
        <v>31</v>
      </c>
      <c r="F690" s="27"/>
      <c r="G690" s="27"/>
      <c r="H690" s="27"/>
      <c r="I690" s="36" t="s">
        <v>846</v>
      </c>
      <c r="J690" s="43">
        <v>2347.5</v>
      </c>
      <c r="K690" s="43">
        <v>0</v>
      </c>
      <c r="L690" s="43">
        <v>0</v>
      </c>
      <c r="M690" s="43">
        <v>250</v>
      </c>
      <c r="N690" s="43">
        <v>575</v>
      </c>
      <c r="O690" s="43"/>
      <c r="P690" s="43">
        <v>0</v>
      </c>
      <c r="Q690" s="43">
        <v>0</v>
      </c>
      <c r="R690" s="43">
        <v>0</v>
      </c>
      <c r="S690" s="42">
        <f t="shared" si="36"/>
        <v>3172.5</v>
      </c>
    </row>
    <row r="691" spans="1:19" s="2" customFormat="1" ht="22.5" x14ac:dyDescent="0.2">
      <c r="A691" s="5">
        <v>689</v>
      </c>
      <c r="B691" s="37">
        <v>9901592547</v>
      </c>
      <c r="C691" s="17" t="s">
        <v>719</v>
      </c>
      <c r="D691" s="27"/>
      <c r="E691" s="27">
        <v>31</v>
      </c>
      <c r="F691" s="27"/>
      <c r="G691" s="27"/>
      <c r="H691" s="27"/>
      <c r="I691" s="36" t="s">
        <v>847</v>
      </c>
      <c r="J691" s="43">
        <v>2347.5</v>
      </c>
      <c r="K691" s="43">
        <v>0</v>
      </c>
      <c r="L691" s="43">
        <v>0</v>
      </c>
      <c r="M691" s="43">
        <v>250</v>
      </c>
      <c r="N691" s="43">
        <v>575</v>
      </c>
      <c r="O691" s="43"/>
      <c r="P691" s="43">
        <v>0</v>
      </c>
      <c r="Q691" s="43">
        <v>0</v>
      </c>
      <c r="R691" s="43">
        <v>0</v>
      </c>
      <c r="S691" s="42">
        <f t="shared" si="36"/>
        <v>3172.5</v>
      </c>
    </row>
    <row r="692" spans="1:19" customFormat="1" ht="22.5" x14ac:dyDescent="0.25">
      <c r="A692" s="5">
        <v>690</v>
      </c>
      <c r="B692" s="37">
        <v>9901592867</v>
      </c>
      <c r="C692" s="17" t="s">
        <v>720</v>
      </c>
      <c r="D692" s="27"/>
      <c r="E692" s="27">
        <v>31</v>
      </c>
      <c r="F692" s="27"/>
      <c r="G692" s="27"/>
      <c r="H692" s="27"/>
      <c r="I692" s="36" t="s">
        <v>846</v>
      </c>
      <c r="J692" s="43">
        <v>2347.5</v>
      </c>
      <c r="K692" s="43">
        <v>0</v>
      </c>
      <c r="L692" s="43">
        <v>0</v>
      </c>
      <c r="M692" s="43">
        <v>250</v>
      </c>
      <c r="N692" s="43">
        <v>575</v>
      </c>
      <c r="O692" s="43"/>
      <c r="P692" s="43">
        <v>0</v>
      </c>
      <c r="Q692" s="43">
        <v>0</v>
      </c>
      <c r="R692" s="43">
        <v>0</v>
      </c>
      <c r="S692" s="42">
        <f t="shared" si="36"/>
        <v>3172.5</v>
      </c>
    </row>
    <row r="693" spans="1:19" customFormat="1" ht="22.5" x14ac:dyDescent="0.25">
      <c r="A693" s="5">
        <v>691</v>
      </c>
      <c r="B693" s="25">
        <v>9901578686</v>
      </c>
      <c r="C693" s="17" t="s">
        <v>721</v>
      </c>
      <c r="D693" s="27"/>
      <c r="E693" s="27">
        <v>31</v>
      </c>
      <c r="F693" s="27"/>
      <c r="G693" s="27"/>
      <c r="H693" s="27"/>
      <c r="I693" s="36" t="s">
        <v>847</v>
      </c>
      <c r="J693" s="43">
        <v>2347.5</v>
      </c>
      <c r="K693" s="43">
        <v>0</v>
      </c>
      <c r="L693" s="43">
        <v>0</v>
      </c>
      <c r="M693" s="43">
        <v>250</v>
      </c>
      <c r="N693" s="43">
        <v>575</v>
      </c>
      <c r="O693" s="43">
        <v>0</v>
      </c>
      <c r="P693" s="43">
        <v>0</v>
      </c>
      <c r="Q693" s="43">
        <v>0</v>
      </c>
      <c r="R693" s="43">
        <v>0</v>
      </c>
      <c r="S693" s="42">
        <f t="shared" si="36"/>
        <v>3172.5</v>
      </c>
    </row>
    <row r="694" spans="1:19" x14ac:dyDescent="0.25">
      <c r="A694" s="9"/>
      <c r="B694" s="9"/>
      <c r="C694" s="10"/>
      <c r="E694" s="9"/>
      <c r="F694" s="9"/>
      <c r="G694" s="9"/>
      <c r="H694" s="9"/>
      <c r="I694" s="4"/>
      <c r="J694" s="9"/>
      <c r="R694"/>
    </row>
    <row r="695" spans="1:19" x14ac:dyDescent="0.25">
      <c r="A695" s="9"/>
      <c r="B695" s="9"/>
      <c r="C695" s="10"/>
      <c r="E695" s="9"/>
      <c r="F695" s="9"/>
      <c r="G695" s="9"/>
      <c r="H695" s="9"/>
      <c r="I695" s="4"/>
      <c r="J695" s="9"/>
    </row>
    <row r="696" spans="1:19" x14ac:dyDescent="0.25">
      <c r="E696" s="9"/>
      <c r="F696" s="9"/>
      <c r="G696" s="9"/>
      <c r="H696" s="9"/>
      <c r="I696" s="4"/>
      <c r="J696" s="9"/>
    </row>
    <row r="697" spans="1:19" x14ac:dyDescent="0.25">
      <c r="E697" s="9"/>
      <c r="F697" s="9"/>
      <c r="G697" s="9"/>
      <c r="H697" s="9"/>
      <c r="I697" s="4"/>
      <c r="J697" s="9"/>
    </row>
    <row r="698" spans="1:19" x14ac:dyDescent="0.25">
      <c r="E698" s="9"/>
      <c r="F698" s="9"/>
      <c r="G698" s="9"/>
      <c r="H698" s="9"/>
      <c r="I698" s="4"/>
      <c r="J698" s="9"/>
    </row>
    <row r="699" spans="1:19" x14ac:dyDescent="0.25">
      <c r="C699" s="10"/>
      <c r="E699" s="9"/>
      <c r="F699" s="9"/>
      <c r="G699" s="9"/>
      <c r="H699" s="9"/>
      <c r="I699" s="4"/>
      <c r="J699" s="9"/>
    </row>
    <row r="700" spans="1:19" x14ac:dyDescent="0.25">
      <c r="E700" s="9"/>
      <c r="F700" s="9"/>
      <c r="G700" s="9"/>
      <c r="H700" s="9"/>
      <c r="I700" s="4"/>
      <c r="J700" s="9"/>
    </row>
    <row r="701" spans="1:19" x14ac:dyDescent="0.25">
      <c r="E701" s="9"/>
      <c r="F701" s="9"/>
      <c r="G701" s="9"/>
      <c r="H701" s="9"/>
      <c r="I701" s="4"/>
      <c r="J701" s="9"/>
    </row>
    <row r="702" spans="1:19" x14ac:dyDescent="0.25">
      <c r="E702" s="9"/>
      <c r="F702" s="9"/>
      <c r="G702" s="9"/>
      <c r="H702" s="9"/>
      <c r="I702" s="4"/>
      <c r="J702" s="9"/>
    </row>
    <row r="703" spans="1:19" x14ac:dyDescent="0.25">
      <c r="E703" s="9"/>
      <c r="F703" s="9"/>
      <c r="G703" s="9"/>
      <c r="H703" s="9"/>
      <c r="I703" s="4"/>
      <c r="J703" s="9"/>
    </row>
    <row r="704" spans="1:19" x14ac:dyDescent="0.25">
      <c r="E704" s="9"/>
      <c r="F704" s="9"/>
      <c r="G704" s="9"/>
      <c r="H704" s="9"/>
      <c r="I704" s="4"/>
      <c r="J704" s="9"/>
    </row>
    <row r="705" spans="5:10" x14ac:dyDescent="0.25">
      <c r="E705" s="9"/>
      <c r="F705" s="9"/>
      <c r="G705" s="9"/>
      <c r="H705" s="9"/>
      <c r="I705" s="4"/>
      <c r="J705" s="9"/>
    </row>
    <row r="706" spans="5:10" x14ac:dyDescent="0.25">
      <c r="E706" s="9"/>
      <c r="F706" s="9"/>
      <c r="G706" s="9"/>
      <c r="H706" s="9"/>
      <c r="I706" s="4"/>
      <c r="J706" s="9"/>
    </row>
    <row r="707" spans="5:10" x14ac:dyDescent="0.25">
      <c r="E707" s="9"/>
      <c r="F707" s="9"/>
      <c r="G707" s="9"/>
      <c r="H707" s="9"/>
      <c r="I707" s="4"/>
      <c r="J707" s="9"/>
    </row>
    <row r="708" spans="5:10" x14ac:dyDescent="0.25">
      <c r="E708" s="9"/>
      <c r="F708" s="9"/>
      <c r="G708" s="9"/>
      <c r="H708" s="9"/>
      <c r="I708" s="4"/>
      <c r="J708" s="9"/>
    </row>
    <row r="709" spans="5:10" x14ac:dyDescent="0.25">
      <c r="E709" s="9"/>
      <c r="F709" s="9"/>
      <c r="G709" s="9"/>
      <c r="H709" s="9"/>
      <c r="I709" s="4"/>
      <c r="J709" s="9"/>
    </row>
    <row r="710" spans="5:10" x14ac:dyDescent="0.25">
      <c r="E710" s="9"/>
      <c r="F710" s="9"/>
      <c r="G710" s="9"/>
      <c r="H710" s="9"/>
      <c r="I710" s="4"/>
      <c r="J710" s="9"/>
    </row>
    <row r="711" spans="5:10" x14ac:dyDescent="0.25">
      <c r="E711" s="9"/>
      <c r="F711" s="9"/>
      <c r="G711" s="9"/>
      <c r="H711" s="9"/>
      <c r="I711" s="4"/>
      <c r="J711" s="9"/>
    </row>
    <row r="712" spans="5:10" x14ac:dyDescent="0.25">
      <c r="E712" s="9"/>
      <c r="F712" s="9"/>
      <c r="G712" s="9"/>
      <c r="H712" s="9"/>
      <c r="I712" s="4"/>
      <c r="J712" s="9"/>
    </row>
    <row r="713" spans="5:10" x14ac:dyDescent="0.25">
      <c r="E713" s="9"/>
      <c r="F713" s="9"/>
      <c r="G713" s="9"/>
      <c r="H713" s="9"/>
      <c r="I713" s="4"/>
      <c r="J713" s="9"/>
    </row>
    <row r="714" spans="5:10" x14ac:dyDescent="0.25">
      <c r="E714" s="9"/>
      <c r="F714" s="9"/>
      <c r="G714" s="9"/>
      <c r="H714" s="9"/>
      <c r="I714" s="4"/>
      <c r="J714" s="9"/>
    </row>
    <row r="715" spans="5:10" x14ac:dyDescent="0.25">
      <c r="E715" s="9"/>
      <c r="F715" s="9"/>
      <c r="G715" s="9"/>
      <c r="H715" s="9"/>
      <c r="I715" s="4"/>
      <c r="J715" s="9"/>
    </row>
    <row r="716" spans="5:10" x14ac:dyDescent="0.25">
      <c r="E716" s="9"/>
      <c r="F716" s="9"/>
      <c r="G716" s="9"/>
      <c r="H716" s="9"/>
      <c r="I716" s="4"/>
      <c r="J716" s="9"/>
    </row>
    <row r="717" spans="5:10" x14ac:dyDescent="0.25">
      <c r="E717" s="9"/>
      <c r="F717" s="9"/>
      <c r="G717" s="9"/>
      <c r="H717" s="9"/>
      <c r="I717" s="4"/>
      <c r="J717" s="9"/>
    </row>
    <row r="718" spans="5:10" x14ac:dyDescent="0.25">
      <c r="E718" s="9"/>
      <c r="F718" s="9"/>
      <c r="G718" s="9"/>
      <c r="H718" s="9"/>
      <c r="I718" s="4"/>
      <c r="J718" s="9"/>
    </row>
    <row r="719" spans="5:10" x14ac:dyDescent="0.25">
      <c r="E719" s="9"/>
      <c r="F719" s="9"/>
      <c r="G719" s="9"/>
      <c r="H719" s="9"/>
      <c r="I719" s="4"/>
      <c r="J719" s="9"/>
    </row>
    <row r="720" spans="5:10" x14ac:dyDescent="0.25">
      <c r="E720" s="9"/>
      <c r="F720" s="9"/>
      <c r="G720" s="9"/>
      <c r="H720" s="9"/>
      <c r="I720" s="4"/>
      <c r="J720" s="9"/>
    </row>
    <row r="721" spans="5:10" x14ac:dyDescent="0.25">
      <c r="E721" s="9"/>
      <c r="F721" s="9"/>
      <c r="G721" s="9"/>
      <c r="H721" s="9"/>
      <c r="I721" s="4"/>
      <c r="J721" s="9"/>
    </row>
    <row r="722" spans="5:10" x14ac:dyDescent="0.25">
      <c r="E722" s="9"/>
      <c r="F722" s="9"/>
      <c r="G722" s="9"/>
      <c r="H722" s="9"/>
      <c r="I722" s="4"/>
      <c r="J722" s="9"/>
    </row>
    <row r="723" spans="5:10" x14ac:dyDescent="0.25">
      <c r="E723" s="9"/>
      <c r="F723" s="9"/>
      <c r="G723" s="9"/>
      <c r="H723" s="9"/>
      <c r="I723" s="4"/>
      <c r="J723" s="9"/>
    </row>
    <row r="724" spans="5:10" x14ac:dyDescent="0.25">
      <c r="E724" s="9"/>
      <c r="F724" s="9"/>
      <c r="G724" s="9"/>
      <c r="H724" s="9"/>
      <c r="I724" s="4"/>
      <c r="J724" s="9"/>
    </row>
    <row r="725" spans="5:10" x14ac:dyDescent="0.25">
      <c r="E725" s="9"/>
      <c r="F725" s="9"/>
      <c r="G725" s="9"/>
      <c r="H725" s="9"/>
      <c r="I725" s="4"/>
      <c r="J725" s="9"/>
    </row>
    <row r="726" spans="5:10" x14ac:dyDescent="0.25">
      <c r="E726" s="9"/>
      <c r="F726" s="9"/>
      <c r="G726" s="9"/>
      <c r="H726" s="9"/>
      <c r="I726" s="4"/>
      <c r="J726" s="9"/>
    </row>
    <row r="727" spans="5:10" x14ac:dyDescent="0.25">
      <c r="E727" s="9"/>
      <c r="F727" s="9"/>
      <c r="G727" s="9"/>
      <c r="H727" s="9"/>
      <c r="I727" s="4"/>
      <c r="J727" s="9"/>
    </row>
    <row r="728" spans="5:10" x14ac:dyDescent="0.25">
      <c r="E728" s="9"/>
      <c r="F728" s="9"/>
      <c r="G728" s="9"/>
      <c r="H728" s="9"/>
      <c r="I728" s="4"/>
      <c r="J728" s="9"/>
    </row>
    <row r="729" spans="5:10" x14ac:dyDescent="0.25">
      <c r="E729" s="9"/>
      <c r="F729" s="9"/>
      <c r="G729" s="9"/>
      <c r="H729" s="9"/>
      <c r="I729" s="4"/>
      <c r="J729" s="9"/>
    </row>
    <row r="730" spans="5:10" x14ac:dyDescent="0.25">
      <c r="E730" s="9"/>
      <c r="F730" s="9"/>
      <c r="G730" s="9"/>
      <c r="H730" s="9"/>
      <c r="I730" s="4"/>
      <c r="J730" s="9"/>
    </row>
    <row r="731" spans="5:10" x14ac:dyDescent="0.25">
      <c r="E731" s="9"/>
      <c r="F731" s="9"/>
      <c r="G731" s="9"/>
      <c r="H731" s="9"/>
      <c r="I731" s="4"/>
      <c r="J731" s="9"/>
    </row>
    <row r="732" spans="5:10" x14ac:dyDescent="0.25">
      <c r="E732" s="9"/>
      <c r="F732" s="9"/>
      <c r="G732" s="9"/>
      <c r="H732" s="9"/>
      <c r="I732" s="4"/>
      <c r="J732" s="9"/>
    </row>
    <row r="733" spans="5:10" x14ac:dyDescent="0.25">
      <c r="E733" s="9"/>
      <c r="F733" s="9"/>
      <c r="G733" s="9"/>
      <c r="H733" s="9"/>
      <c r="I733" s="4"/>
      <c r="J733" s="9"/>
    </row>
    <row r="734" spans="5:10" x14ac:dyDescent="0.25">
      <c r="E734" s="9"/>
      <c r="F734" s="9"/>
      <c r="G734" s="9"/>
      <c r="H734" s="9"/>
      <c r="I734" s="4"/>
      <c r="J734" s="9"/>
    </row>
    <row r="735" spans="5:10" x14ac:dyDescent="0.25">
      <c r="E735" s="9"/>
      <c r="F735" s="9"/>
      <c r="G735" s="9"/>
      <c r="H735" s="9"/>
      <c r="I735" s="4"/>
      <c r="J735" s="9"/>
    </row>
    <row r="736" spans="5:10" x14ac:dyDescent="0.25">
      <c r="E736" s="9"/>
      <c r="F736" s="9"/>
      <c r="G736" s="9"/>
      <c r="H736" s="9"/>
      <c r="I736" s="4"/>
      <c r="J736" s="9"/>
    </row>
    <row r="737" spans="5:10" x14ac:dyDescent="0.25">
      <c r="E737" s="9"/>
      <c r="F737" s="9"/>
      <c r="G737" s="9"/>
      <c r="H737" s="9"/>
      <c r="I737" s="4"/>
      <c r="J737" s="9"/>
    </row>
    <row r="738" spans="5:10" x14ac:dyDescent="0.25">
      <c r="E738" s="9"/>
      <c r="F738" s="9"/>
      <c r="G738" s="9"/>
      <c r="H738" s="9"/>
      <c r="I738" s="4"/>
      <c r="J738" s="9"/>
    </row>
    <row r="739" spans="5:10" x14ac:dyDescent="0.25">
      <c r="E739" s="9"/>
      <c r="F739" s="9"/>
      <c r="G739" s="9"/>
      <c r="H739" s="9"/>
      <c r="I739" s="4"/>
      <c r="J739" s="9"/>
    </row>
    <row r="740" spans="5:10" x14ac:dyDescent="0.25">
      <c r="E740" s="9"/>
      <c r="F740" s="9"/>
      <c r="G740" s="9"/>
      <c r="H740" s="9"/>
      <c r="I740" s="4"/>
      <c r="J740" s="9"/>
    </row>
    <row r="741" spans="5:10" x14ac:dyDescent="0.25">
      <c r="E741" s="9"/>
      <c r="F741" s="9"/>
      <c r="G741" s="9"/>
      <c r="H741" s="9"/>
      <c r="I741" s="4"/>
      <c r="J741" s="9"/>
    </row>
    <row r="742" spans="5:10" x14ac:dyDescent="0.25">
      <c r="E742" s="9"/>
      <c r="F742" s="9"/>
      <c r="G742" s="9"/>
      <c r="H742" s="9"/>
      <c r="I742" s="13"/>
      <c r="J742" s="9"/>
    </row>
    <row r="743" spans="5:10" x14ac:dyDescent="0.25">
      <c r="E743" s="9"/>
      <c r="F743" s="9"/>
      <c r="G743" s="9"/>
      <c r="H743" s="9"/>
      <c r="I743" s="13"/>
      <c r="J743" s="9"/>
    </row>
    <row r="744" spans="5:10" x14ac:dyDescent="0.25">
      <c r="E744" s="9"/>
      <c r="F744" s="9"/>
      <c r="G744" s="9"/>
      <c r="H744" s="9"/>
      <c r="I744" s="13"/>
      <c r="J744" s="9"/>
    </row>
    <row r="745" spans="5:10" x14ac:dyDescent="0.25">
      <c r="E745" s="9"/>
      <c r="F745" s="9"/>
      <c r="G745" s="9"/>
      <c r="H745" s="9"/>
      <c r="I745" s="13"/>
      <c r="J745" s="9"/>
    </row>
    <row r="746" spans="5:10" x14ac:dyDescent="0.25">
      <c r="E746" s="9"/>
      <c r="F746" s="9"/>
      <c r="G746" s="9"/>
      <c r="H746" s="9"/>
      <c r="I746" s="13"/>
      <c r="J746" s="9"/>
    </row>
    <row r="747" spans="5:10" x14ac:dyDescent="0.25">
      <c r="E747" s="9"/>
      <c r="F747" s="9"/>
      <c r="G747" s="9"/>
      <c r="H747" s="9"/>
      <c r="I747" s="13"/>
      <c r="J747" s="9"/>
    </row>
    <row r="748" spans="5:10" x14ac:dyDescent="0.25">
      <c r="E748" s="9"/>
      <c r="F748" s="9"/>
      <c r="G748" s="9"/>
      <c r="H748" s="9"/>
      <c r="I748" s="13"/>
      <c r="J748" s="9"/>
    </row>
    <row r="749" spans="5:10" x14ac:dyDescent="0.25">
      <c r="E749" s="9"/>
      <c r="F749" s="9"/>
      <c r="G749" s="9"/>
      <c r="H749" s="9"/>
      <c r="I749" s="13"/>
      <c r="J749" s="9"/>
    </row>
    <row r="750" spans="5:10" x14ac:dyDescent="0.25">
      <c r="E750" s="9"/>
      <c r="F750" s="9"/>
      <c r="G750" s="9"/>
      <c r="H750" s="9"/>
      <c r="I750" s="13"/>
      <c r="J750" s="9"/>
    </row>
    <row r="751" spans="5:10" x14ac:dyDescent="0.25">
      <c r="E751" s="9"/>
      <c r="F751" s="9"/>
      <c r="G751" s="9"/>
      <c r="H751" s="9"/>
      <c r="I751" s="13"/>
      <c r="J751" s="9"/>
    </row>
    <row r="752" spans="5:10" x14ac:dyDescent="0.25">
      <c r="E752" s="9"/>
      <c r="F752" s="9"/>
      <c r="G752" s="9"/>
      <c r="H752" s="9"/>
      <c r="I752" s="13"/>
      <c r="J752" s="9"/>
    </row>
    <row r="753" spans="5:10" x14ac:dyDescent="0.25">
      <c r="E753" s="9"/>
      <c r="F753" s="9"/>
      <c r="G753" s="9"/>
      <c r="H753" s="9"/>
      <c r="I753" s="13"/>
      <c r="J753" s="9"/>
    </row>
    <row r="754" spans="5:10" x14ac:dyDescent="0.25">
      <c r="E754" s="9"/>
      <c r="F754" s="9"/>
      <c r="G754" s="9"/>
      <c r="H754" s="9"/>
      <c r="I754" s="13"/>
      <c r="J754" s="9"/>
    </row>
    <row r="755" spans="5:10" x14ac:dyDescent="0.25">
      <c r="E755" s="9"/>
      <c r="F755" s="9"/>
      <c r="G755" s="9"/>
      <c r="H755" s="9"/>
      <c r="I755" s="13"/>
      <c r="J755" s="9"/>
    </row>
    <row r="756" spans="5:10" x14ac:dyDescent="0.25">
      <c r="E756" s="9"/>
      <c r="F756" s="9"/>
      <c r="G756" s="9"/>
      <c r="H756" s="9"/>
      <c r="I756" s="13"/>
      <c r="J756" s="9"/>
    </row>
    <row r="757" spans="5:10" x14ac:dyDescent="0.25">
      <c r="E757" s="9"/>
      <c r="F757" s="9"/>
      <c r="G757" s="9"/>
      <c r="H757" s="9"/>
      <c r="I757" s="13"/>
      <c r="J757" s="9"/>
    </row>
    <row r="758" spans="5:10" x14ac:dyDescent="0.25">
      <c r="E758" s="9"/>
      <c r="F758" s="9"/>
      <c r="G758" s="9"/>
      <c r="H758" s="9"/>
      <c r="I758" s="13"/>
      <c r="J758" s="9"/>
    </row>
    <row r="759" spans="5:10" x14ac:dyDescent="0.25">
      <c r="E759" s="9"/>
      <c r="F759" s="9"/>
      <c r="G759" s="9"/>
      <c r="H759" s="9"/>
      <c r="I759" s="13"/>
      <c r="J759" s="9"/>
    </row>
    <row r="760" spans="5:10" x14ac:dyDescent="0.25">
      <c r="E760" s="9"/>
      <c r="F760" s="9"/>
      <c r="G760" s="9"/>
      <c r="H760" s="9"/>
      <c r="I760" s="13"/>
      <c r="J760" s="9"/>
    </row>
    <row r="761" spans="5:10" x14ac:dyDescent="0.25">
      <c r="E761" s="9"/>
      <c r="F761" s="9"/>
      <c r="G761" s="9"/>
      <c r="H761" s="9"/>
      <c r="I761" s="13"/>
      <c r="J761" s="9"/>
    </row>
    <row r="762" spans="5:10" x14ac:dyDescent="0.25">
      <c r="E762" s="9"/>
      <c r="F762" s="9"/>
      <c r="G762" s="9"/>
      <c r="H762" s="9"/>
      <c r="I762" s="13"/>
      <c r="J762" s="9"/>
    </row>
    <row r="763" spans="5:10" x14ac:dyDescent="0.25">
      <c r="E763" s="9"/>
      <c r="F763" s="9"/>
      <c r="G763" s="9"/>
      <c r="H763" s="9"/>
      <c r="I763" s="13"/>
      <c r="J763" s="9"/>
    </row>
    <row r="764" spans="5:10" x14ac:dyDescent="0.25">
      <c r="E764" s="9"/>
      <c r="F764" s="9"/>
      <c r="G764" s="9"/>
      <c r="H764" s="9"/>
      <c r="I764" s="13"/>
      <c r="J764" s="9"/>
    </row>
    <row r="765" spans="5:10" x14ac:dyDescent="0.25">
      <c r="E765" s="9"/>
      <c r="F765" s="9"/>
      <c r="G765" s="9"/>
      <c r="H765" s="9"/>
      <c r="I765" s="13"/>
      <c r="J765" s="9"/>
    </row>
    <row r="766" spans="5:10" x14ac:dyDescent="0.25">
      <c r="E766" s="9"/>
      <c r="F766" s="9"/>
      <c r="G766" s="9"/>
      <c r="H766" s="9"/>
      <c r="I766" s="13"/>
      <c r="J766" s="9"/>
    </row>
    <row r="767" spans="5:10" x14ac:dyDescent="0.25">
      <c r="E767" s="9"/>
      <c r="F767" s="9"/>
      <c r="G767" s="9"/>
      <c r="H767" s="9"/>
      <c r="I767" s="13"/>
      <c r="J767" s="9"/>
    </row>
    <row r="768" spans="5:10" x14ac:dyDescent="0.25">
      <c r="E768" s="9"/>
      <c r="F768" s="9"/>
      <c r="G768" s="9"/>
      <c r="H768" s="9"/>
      <c r="I768" s="13"/>
      <c r="J768" s="9"/>
    </row>
    <row r="769" spans="5:10" x14ac:dyDescent="0.25">
      <c r="E769" s="9"/>
      <c r="F769" s="9"/>
      <c r="G769" s="9"/>
      <c r="H769" s="9"/>
      <c r="I769" s="13"/>
      <c r="J769" s="9"/>
    </row>
    <row r="770" spans="5:10" x14ac:dyDescent="0.25">
      <c r="E770" s="9"/>
      <c r="F770" s="9"/>
      <c r="G770" s="9"/>
      <c r="H770" s="9"/>
      <c r="I770" s="13"/>
      <c r="J770" s="9"/>
    </row>
    <row r="771" spans="5:10" x14ac:dyDescent="0.25">
      <c r="E771" s="9"/>
      <c r="F771" s="9"/>
      <c r="G771" s="9"/>
      <c r="H771" s="9"/>
      <c r="I771" s="13"/>
      <c r="J771" s="9"/>
    </row>
    <row r="772" spans="5:10" x14ac:dyDescent="0.25">
      <c r="E772" s="9"/>
      <c r="F772" s="9"/>
      <c r="G772" s="9"/>
      <c r="H772" s="9"/>
      <c r="I772" s="13"/>
      <c r="J772" s="9"/>
    </row>
    <row r="773" spans="5:10" x14ac:dyDescent="0.25">
      <c r="E773" s="9"/>
      <c r="F773" s="9"/>
      <c r="G773" s="9"/>
      <c r="H773" s="9"/>
      <c r="I773" s="13"/>
      <c r="J773" s="9"/>
    </row>
    <row r="774" spans="5:10" x14ac:dyDescent="0.25">
      <c r="E774" s="9"/>
      <c r="F774" s="9"/>
      <c r="G774" s="9"/>
      <c r="H774" s="9"/>
      <c r="I774" s="13"/>
      <c r="J774" s="9"/>
    </row>
    <row r="775" spans="5:10" x14ac:dyDescent="0.25">
      <c r="E775" s="9"/>
      <c r="F775" s="9"/>
      <c r="G775" s="9"/>
      <c r="H775" s="9"/>
      <c r="I775" s="13"/>
      <c r="J775" s="9"/>
    </row>
    <row r="776" spans="5:10" x14ac:dyDescent="0.25">
      <c r="E776" s="9"/>
      <c r="F776" s="9"/>
      <c r="G776" s="9"/>
      <c r="H776" s="9"/>
      <c r="I776" s="13"/>
      <c r="J776" s="9"/>
    </row>
    <row r="777" spans="5:10" x14ac:dyDescent="0.25">
      <c r="E777" s="9"/>
      <c r="F777" s="9"/>
      <c r="G777" s="9"/>
      <c r="H777" s="9"/>
      <c r="I777" s="13"/>
      <c r="J777" s="9"/>
    </row>
    <row r="778" spans="5:10" x14ac:dyDescent="0.25">
      <c r="E778" s="9"/>
      <c r="F778" s="9"/>
      <c r="G778" s="9"/>
      <c r="H778" s="9"/>
      <c r="I778" s="13"/>
      <c r="J778" s="9"/>
    </row>
    <row r="779" spans="5:10" x14ac:dyDescent="0.25">
      <c r="E779" s="9"/>
      <c r="F779" s="9"/>
      <c r="G779" s="9"/>
      <c r="H779" s="9"/>
      <c r="I779" s="13"/>
      <c r="J779" s="9"/>
    </row>
    <row r="780" spans="5:10" x14ac:dyDescent="0.25">
      <c r="E780" s="9"/>
      <c r="F780" s="9"/>
      <c r="G780" s="9"/>
      <c r="H780" s="9"/>
      <c r="I780" s="13"/>
      <c r="J780" s="9"/>
    </row>
    <row r="781" spans="5:10" x14ac:dyDescent="0.25">
      <c r="E781" s="9"/>
      <c r="F781" s="9"/>
      <c r="G781" s="9"/>
      <c r="H781" s="9"/>
      <c r="I781" s="13"/>
      <c r="J781" s="9"/>
    </row>
    <row r="782" spans="5:10" x14ac:dyDescent="0.25">
      <c r="E782" s="9"/>
      <c r="F782" s="9"/>
      <c r="G782" s="9"/>
      <c r="H782" s="9"/>
      <c r="I782" s="13"/>
      <c r="J782" s="9"/>
    </row>
    <row r="783" spans="5:10" x14ac:dyDescent="0.25">
      <c r="E783" s="9"/>
      <c r="F783" s="9"/>
      <c r="G783" s="9"/>
      <c r="H783" s="9"/>
      <c r="I783" s="13"/>
      <c r="J783" s="9"/>
    </row>
    <row r="784" spans="5:10" x14ac:dyDescent="0.25">
      <c r="E784" s="9"/>
      <c r="F784" s="9"/>
      <c r="G784" s="9"/>
      <c r="H784" s="9"/>
      <c r="I784" s="13"/>
      <c r="J784" s="9"/>
    </row>
    <row r="785" spans="5:10" x14ac:dyDescent="0.25">
      <c r="E785" s="9"/>
      <c r="F785" s="9"/>
      <c r="G785" s="9"/>
      <c r="H785" s="9"/>
      <c r="I785" s="13"/>
      <c r="J785" s="9"/>
    </row>
    <row r="786" spans="5:10" x14ac:dyDescent="0.25">
      <c r="E786" s="9"/>
      <c r="F786" s="9"/>
      <c r="G786" s="9"/>
      <c r="H786" s="9"/>
      <c r="I786" s="13"/>
      <c r="J786" s="9"/>
    </row>
    <row r="787" spans="5:10" x14ac:dyDescent="0.25">
      <c r="E787" s="9"/>
      <c r="F787" s="9"/>
      <c r="G787" s="9"/>
      <c r="H787" s="9"/>
      <c r="I787" s="13"/>
      <c r="J787" s="9"/>
    </row>
    <row r="788" spans="5:10" x14ac:dyDescent="0.25">
      <c r="E788" s="9"/>
      <c r="F788" s="9"/>
      <c r="G788" s="9"/>
      <c r="H788" s="9"/>
      <c r="I788" s="13"/>
      <c r="J788" s="9"/>
    </row>
    <row r="789" spans="5:10" x14ac:dyDescent="0.25">
      <c r="E789" s="9"/>
      <c r="F789" s="9"/>
      <c r="G789" s="9"/>
      <c r="H789" s="9"/>
      <c r="I789" s="13"/>
      <c r="J789" s="9"/>
    </row>
    <row r="790" spans="5:10" x14ac:dyDescent="0.25">
      <c r="E790" s="9"/>
      <c r="F790" s="9"/>
      <c r="G790" s="9"/>
      <c r="H790" s="9"/>
      <c r="I790" s="13"/>
      <c r="J790" s="9"/>
    </row>
    <row r="791" spans="5:10" x14ac:dyDescent="0.25">
      <c r="E791" s="9"/>
      <c r="F791" s="9"/>
      <c r="G791" s="9"/>
      <c r="H791" s="9"/>
      <c r="I791" s="13"/>
      <c r="J791" s="9"/>
    </row>
    <row r="792" spans="5:10" x14ac:dyDescent="0.25">
      <c r="E792" s="9"/>
      <c r="F792" s="9"/>
      <c r="G792" s="9"/>
      <c r="H792" s="9"/>
      <c r="I792" s="13"/>
      <c r="J792" s="9"/>
    </row>
    <row r="793" spans="5:10" x14ac:dyDescent="0.25">
      <c r="E793" s="9"/>
      <c r="F793" s="9"/>
      <c r="G793" s="9"/>
      <c r="H793" s="9"/>
      <c r="I793" s="13"/>
      <c r="J793" s="9"/>
    </row>
    <row r="794" spans="5:10" x14ac:dyDescent="0.25">
      <c r="E794" s="9"/>
      <c r="F794" s="9"/>
      <c r="G794" s="9"/>
      <c r="H794" s="9"/>
      <c r="I794" s="13"/>
      <c r="J794" s="9"/>
    </row>
    <row r="795" spans="5:10" x14ac:dyDescent="0.25">
      <c r="E795" s="9"/>
      <c r="F795" s="9"/>
      <c r="G795" s="9"/>
      <c r="H795" s="9"/>
      <c r="I795" s="13"/>
      <c r="J795" s="9"/>
    </row>
    <row r="796" spans="5:10" x14ac:dyDescent="0.25">
      <c r="E796" s="9"/>
      <c r="F796" s="9"/>
      <c r="G796" s="9"/>
      <c r="H796" s="9"/>
      <c r="I796" s="13"/>
      <c r="J796" s="9"/>
    </row>
    <row r="797" spans="5:10" x14ac:dyDescent="0.25">
      <c r="E797" s="9"/>
      <c r="F797" s="9"/>
      <c r="G797" s="9"/>
      <c r="H797" s="9"/>
      <c r="I797" s="13"/>
      <c r="J797" s="9"/>
    </row>
    <row r="798" spans="5:10" x14ac:dyDescent="0.25">
      <c r="E798" s="9"/>
      <c r="F798" s="9"/>
      <c r="G798" s="9"/>
      <c r="H798" s="9"/>
      <c r="I798" s="13"/>
      <c r="J798" s="9"/>
    </row>
    <row r="799" spans="5:10" x14ac:dyDescent="0.25">
      <c r="E799" s="9"/>
      <c r="F799" s="9"/>
      <c r="G799" s="9"/>
      <c r="H799" s="9"/>
      <c r="I799" s="13"/>
      <c r="J799" s="9"/>
    </row>
    <row r="800" spans="5:10" x14ac:dyDescent="0.25">
      <c r="E800" s="9"/>
      <c r="F800" s="9"/>
      <c r="G800" s="9"/>
      <c r="H800" s="9"/>
      <c r="I800" s="13"/>
      <c r="J800" s="9"/>
    </row>
    <row r="801" spans="5:10" x14ac:dyDescent="0.25">
      <c r="E801" s="9"/>
      <c r="F801" s="9"/>
      <c r="G801" s="9"/>
      <c r="H801" s="9"/>
      <c r="I801" s="13"/>
      <c r="J801" s="9"/>
    </row>
    <row r="802" spans="5:10" x14ac:dyDescent="0.25">
      <c r="E802" s="9"/>
      <c r="F802" s="9"/>
      <c r="G802" s="9"/>
      <c r="H802" s="9"/>
      <c r="I802" s="13"/>
      <c r="J802" s="9"/>
    </row>
    <row r="803" spans="5:10" x14ac:dyDescent="0.25">
      <c r="E803" s="9"/>
      <c r="F803" s="9"/>
      <c r="G803" s="9"/>
      <c r="H803" s="9"/>
      <c r="I803" s="13"/>
      <c r="J803" s="9"/>
    </row>
    <row r="804" spans="5:10" x14ac:dyDescent="0.25">
      <c r="E804" s="9"/>
      <c r="F804" s="9"/>
      <c r="G804" s="9"/>
      <c r="H804" s="9"/>
      <c r="I804" s="13"/>
      <c r="J804" s="9"/>
    </row>
    <row r="805" spans="5:10" x14ac:dyDescent="0.25">
      <c r="E805" s="9"/>
      <c r="F805" s="9"/>
      <c r="G805" s="9"/>
      <c r="H805" s="9"/>
      <c r="I805" s="13"/>
      <c r="J805" s="9"/>
    </row>
    <row r="806" spans="5:10" x14ac:dyDescent="0.25">
      <c r="E806" s="9"/>
      <c r="F806" s="9"/>
      <c r="G806" s="9"/>
      <c r="H806" s="9"/>
      <c r="I806" s="13"/>
      <c r="J806" s="9"/>
    </row>
    <row r="807" spans="5:10" x14ac:dyDescent="0.25">
      <c r="E807" s="9"/>
      <c r="F807" s="9"/>
      <c r="G807" s="9"/>
      <c r="H807" s="9"/>
      <c r="I807" s="13"/>
      <c r="J807" s="9"/>
    </row>
    <row r="808" spans="5:10" x14ac:dyDescent="0.25">
      <c r="E808" s="9"/>
      <c r="F808" s="9"/>
      <c r="G808" s="9"/>
      <c r="H808" s="9"/>
      <c r="I808" s="13"/>
      <c r="J808" s="9"/>
    </row>
    <row r="809" spans="5:10" x14ac:dyDescent="0.25">
      <c r="E809" s="9"/>
      <c r="F809" s="9"/>
      <c r="G809" s="9"/>
      <c r="H809" s="9"/>
      <c r="I809" s="13"/>
      <c r="J809" s="9"/>
    </row>
    <row r="810" spans="5:10" x14ac:dyDescent="0.25">
      <c r="E810" s="9"/>
      <c r="F810" s="9"/>
      <c r="G810" s="9"/>
      <c r="H810" s="9"/>
      <c r="I810" s="13"/>
      <c r="J810" s="9"/>
    </row>
    <row r="811" spans="5:10" x14ac:dyDescent="0.25">
      <c r="E811" s="9"/>
      <c r="F811" s="9"/>
      <c r="G811" s="9"/>
      <c r="H811" s="9"/>
      <c r="I811" s="13"/>
      <c r="J811" s="9"/>
    </row>
    <row r="812" spans="5:10" x14ac:dyDescent="0.25">
      <c r="E812" s="9"/>
      <c r="F812" s="9"/>
      <c r="G812" s="9"/>
      <c r="H812" s="9"/>
      <c r="I812" s="13"/>
      <c r="J812" s="9"/>
    </row>
    <row r="813" spans="5:10" x14ac:dyDescent="0.25">
      <c r="E813" s="9"/>
      <c r="F813" s="9"/>
      <c r="G813" s="9"/>
      <c r="H813" s="9"/>
      <c r="I813" s="13"/>
      <c r="J813" s="9"/>
    </row>
    <row r="814" spans="5:10" x14ac:dyDescent="0.25">
      <c r="E814" s="9"/>
      <c r="F814" s="9"/>
      <c r="G814" s="9"/>
      <c r="H814" s="9"/>
      <c r="I814" s="13"/>
      <c r="J814" s="9"/>
    </row>
    <row r="815" spans="5:10" x14ac:dyDescent="0.25">
      <c r="E815" s="9"/>
      <c r="F815" s="9"/>
      <c r="G815" s="9"/>
      <c r="H815" s="9"/>
      <c r="I815" s="13"/>
      <c r="J815" s="9"/>
    </row>
    <row r="816" spans="5:10" x14ac:dyDescent="0.25">
      <c r="E816" s="9"/>
      <c r="F816" s="9"/>
      <c r="G816" s="9"/>
      <c r="H816" s="9"/>
      <c r="I816" s="13"/>
      <c r="J816" s="9"/>
    </row>
    <row r="817" spans="5:10" x14ac:dyDescent="0.25">
      <c r="E817" s="9"/>
      <c r="F817" s="9"/>
      <c r="G817" s="9"/>
      <c r="H817" s="9"/>
      <c r="I817" s="13"/>
      <c r="J817" s="9"/>
    </row>
    <row r="818" spans="5:10" x14ac:dyDescent="0.25">
      <c r="E818" s="9"/>
      <c r="F818" s="9"/>
      <c r="G818" s="9"/>
      <c r="H818" s="9"/>
      <c r="I818" s="13"/>
      <c r="J818" s="9"/>
    </row>
    <row r="819" spans="5:10" x14ac:dyDescent="0.25">
      <c r="E819" s="9"/>
      <c r="F819" s="9"/>
      <c r="G819" s="9"/>
      <c r="H819" s="9"/>
      <c r="I819" s="13"/>
      <c r="J819" s="9"/>
    </row>
    <row r="820" spans="5:10" x14ac:dyDescent="0.25">
      <c r="E820" s="9"/>
      <c r="F820" s="9"/>
      <c r="G820" s="9"/>
      <c r="H820" s="9"/>
      <c r="I820" s="13"/>
      <c r="J820" s="9"/>
    </row>
    <row r="821" spans="5:10" x14ac:dyDescent="0.25">
      <c r="E821" s="9"/>
      <c r="F821" s="9"/>
      <c r="G821" s="9"/>
      <c r="H821" s="9"/>
      <c r="I821" s="13"/>
      <c r="J821" s="9"/>
    </row>
    <row r="822" spans="5:10" x14ac:dyDescent="0.25">
      <c r="E822" s="9"/>
      <c r="F822" s="9"/>
      <c r="G822" s="9"/>
      <c r="H822" s="9"/>
      <c r="I822" s="13"/>
      <c r="J822" s="9"/>
    </row>
    <row r="823" spans="5:10" x14ac:dyDescent="0.25">
      <c r="E823" s="9"/>
      <c r="F823" s="9"/>
      <c r="G823" s="9"/>
      <c r="H823" s="9"/>
      <c r="I823" s="13"/>
      <c r="J823" s="9"/>
    </row>
    <row r="824" spans="5:10" x14ac:dyDescent="0.25">
      <c r="E824" s="9"/>
      <c r="F824" s="9"/>
      <c r="G824" s="9"/>
      <c r="H824" s="9"/>
      <c r="I824" s="13"/>
      <c r="J824" s="9"/>
    </row>
    <row r="825" spans="5:10" x14ac:dyDescent="0.25">
      <c r="E825" s="9"/>
      <c r="F825" s="9"/>
      <c r="G825" s="9"/>
      <c r="H825" s="9"/>
      <c r="I825" s="13"/>
      <c r="J825" s="9"/>
    </row>
    <row r="826" spans="5:10" x14ac:dyDescent="0.25">
      <c r="E826" s="9"/>
      <c r="F826" s="9"/>
      <c r="G826" s="9"/>
      <c r="H826" s="9"/>
      <c r="I826" s="13"/>
      <c r="J826" s="9"/>
    </row>
    <row r="827" spans="5:10" x14ac:dyDescent="0.25">
      <c r="E827" s="9"/>
      <c r="F827" s="9"/>
      <c r="G827" s="9"/>
      <c r="H827" s="9"/>
      <c r="I827" s="13"/>
      <c r="J827" s="9"/>
    </row>
    <row r="828" spans="5:10" x14ac:dyDescent="0.25">
      <c r="E828" s="9"/>
      <c r="F828" s="9"/>
      <c r="G828" s="9"/>
      <c r="H828" s="9"/>
      <c r="I828" s="13"/>
      <c r="J828" s="9"/>
    </row>
    <row r="829" spans="5:10" x14ac:dyDescent="0.25">
      <c r="E829" s="9"/>
      <c r="F829" s="9"/>
      <c r="G829" s="9"/>
      <c r="H829" s="9"/>
      <c r="I829" s="13"/>
      <c r="J829" s="9"/>
    </row>
    <row r="830" spans="5:10" x14ac:dyDescent="0.25">
      <c r="E830" s="9"/>
      <c r="F830" s="9"/>
      <c r="G830" s="9"/>
      <c r="H830" s="9"/>
      <c r="I830" s="13"/>
      <c r="J830" s="9"/>
    </row>
  </sheetData>
  <pageMargins left="3.937007874015748E-2" right="3.937007874015748E-2" top="0.74803149606299213" bottom="0.74803149606299213" header="0.31496062992125984" footer="0.31496062992125984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PUESTOS Y SALARIOS</vt:lpstr>
      <vt:lpstr>Hoja2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Elva Elizabeth Ixchel Cholotio Cervantes</dc:creator>
  <cp:lastModifiedBy>Brandon Roberto Velasquez Ceron</cp:lastModifiedBy>
  <cp:lastPrinted>2023-06-20T17:09:58Z</cp:lastPrinted>
  <dcterms:created xsi:type="dcterms:W3CDTF">2023-02-13T15:52:38Z</dcterms:created>
  <dcterms:modified xsi:type="dcterms:W3CDTF">2023-06-20T17:10:26Z</dcterms:modified>
</cp:coreProperties>
</file>